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PKT NĂM 2026\THANH LÝ TÀI SẢN\TLY TS TYT XÃ SĐ\"/>
    </mc:Choice>
  </mc:AlternateContent>
  <xr:revisionPtr revIDLastSave="0" documentId="8_{E00D8A1A-585C-4C2C-BD41-8DE01B2E6A5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ÀI SẢN THANH LÝ" sheetId="1" r:id="rId1"/>
    <sheet name="CCDC THANH LÝ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1" i="2" l="1"/>
  <c r="F89" i="2"/>
  <c r="H23" i="1" l="1"/>
  <c r="D18" i="1" l="1"/>
  <c r="D17" i="1"/>
  <c r="D16" i="1"/>
  <c r="D15" i="1"/>
  <c r="D14" i="1"/>
  <c r="D13" i="1"/>
  <c r="D12" i="1"/>
  <c r="D11" i="1"/>
  <c r="D10" i="1"/>
  <c r="A10" i="1"/>
  <c r="D9" i="1"/>
  <c r="A9" i="1"/>
  <c r="D8" i="1"/>
  <c r="A8" i="1"/>
</calcChain>
</file>

<file path=xl/sharedStrings.xml><?xml version="1.0" encoding="utf-8"?>
<sst xmlns="http://schemas.openxmlformats.org/spreadsheetml/2006/main" count="480" uniqueCount="153">
  <si>
    <t xml:space="preserve"> </t>
  </si>
  <si>
    <t>DANH MỤC TÀI SẢN ĐỀ NGHỊ THANH LÝ NĂM 2026</t>
  </si>
  <si>
    <t>STT</t>
  </si>
  <si>
    <t>Tên tài sản</t>
  </si>
  <si>
    <t>Mã tài sản</t>
  </si>
  <si>
    <t xml:space="preserve">Năm sử dụng </t>
  </si>
  <si>
    <t>Đơn vị tính</t>
  </si>
  <si>
    <t>Số lượng</t>
  </si>
  <si>
    <t>Nguyên giá</t>
  </si>
  <si>
    <t>Giá trị còn lại</t>
  </si>
  <si>
    <t>Ghi chú</t>
  </si>
  <si>
    <t>Máy tính máy in</t>
  </si>
  <si>
    <t>T08425199-60101-1501929</t>
  </si>
  <si>
    <t>TYT Vĩnh An</t>
  </si>
  <si>
    <t>Cái</t>
  </si>
  <si>
    <t>Tiví sony 32 inh</t>
  </si>
  <si>
    <t>T08425199-6020204-1502089</t>
  </si>
  <si>
    <t>hỏng</t>
  </si>
  <si>
    <t>Máy siêu âm</t>
  </si>
  <si>
    <t>T08425199-60302-1501895</t>
  </si>
  <si>
    <t>Máy vi tính</t>
  </si>
  <si>
    <t>T08425199-60101-1501947</t>
  </si>
  <si>
    <t>TYT  An Châu</t>
  </si>
  <si>
    <t>Bàn ghế salon</t>
  </si>
  <si>
    <t>T08425199-6020111-1501935</t>
  </si>
  <si>
    <t>Loa thùng</t>
  </si>
  <si>
    <t>T08425199-6020207-1501938</t>
  </si>
  <si>
    <t>Âm ly</t>
  </si>
  <si>
    <t>T08425199-6020207-1501939</t>
  </si>
  <si>
    <t>Máy tính chương trình tiêm chủng</t>
  </si>
  <si>
    <t>T08425199-60302-1501898</t>
  </si>
  <si>
    <t>Kính hiển vi 2 mắt</t>
  </si>
  <si>
    <t>T08425199-60302-1501919</t>
  </si>
  <si>
    <t>Máy phát điện</t>
  </si>
  <si>
    <t>T08425199-60302-1501920</t>
  </si>
  <si>
    <t>Tủ lạnh vắc xin</t>
  </si>
  <si>
    <t>T08425199-60302-1502004</t>
  </si>
  <si>
    <t>DANH SÁCH CÔNG CỤ DỤNG CỤ HỎNG KHÔNG SỬ DỤNG ĐƯỢC</t>
  </si>
  <si>
    <t>Tên công cụ dụng cụ</t>
  </si>
  <si>
    <t>Năm đưa vào sử dụng</t>
  </si>
  <si>
    <t>Giá trị khi xuất dùng</t>
  </si>
  <si>
    <t>Giá trị đánh giá lại</t>
  </si>
  <si>
    <t>Bộ phận sử dụng</t>
  </si>
  <si>
    <t>Tình trạng sử dụng</t>
  </si>
  <si>
    <t>Bảng đo thị lực</t>
  </si>
  <si>
    <t>Hỏng</t>
  </si>
  <si>
    <t>Cân đĩa nhơn hòa</t>
  </si>
  <si>
    <t>Đèn pin</t>
  </si>
  <si>
    <t>Hộp đựng dụng cụ 220 x 100 x 50mm</t>
  </si>
  <si>
    <t>Hỏng 1</t>
  </si>
  <si>
    <t>Phích điện taico</t>
  </si>
  <si>
    <t>Túi chườm nóng</t>
  </si>
  <si>
    <t>Ghế</t>
  </si>
  <si>
    <t>Khay đựng dụng cụ sâu</t>
  </si>
  <si>
    <t>Bộ đặt DCTC Samico Pakistan giá 609 000</t>
  </si>
  <si>
    <t>Bộ</t>
  </si>
  <si>
    <t>Bàn gim thái</t>
  </si>
  <si>
    <t>Tăng âm, loa đài, đầu đĩa</t>
  </si>
  <si>
    <t>Tủ đựng tài liệu</t>
  </si>
  <si>
    <t>Tủ lạnh 150  lít</t>
  </si>
  <si>
    <t xml:space="preserve">Túi NVYTTB( QTC tài trợ) </t>
  </si>
  <si>
    <t>Túi Y tế thôn bản</t>
  </si>
  <si>
    <t>Cân trẻ sơ sinh 15kg</t>
  </si>
  <si>
    <t>Kéo cắt giấy</t>
  </si>
  <si>
    <t>Tủ đầu giường</t>
  </si>
  <si>
    <t>Dao cầu</t>
  </si>
  <si>
    <t>Garo chi tiêm truyền và cầm máu</t>
  </si>
  <si>
    <t>Cân nhơn hòa giá 320.000/chiếc</t>
  </si>
  <si>
    <t>Thước đo trẻ em giá 295000/cái</t>
  </si>
  <si>
    <t>Bãng hót nhít mòi TESS+ èng hót nhít</t>
  </si>
  <si>
    <t xml:space="preserve"> Ghế đẩu Việt Nhật</t>
  </si>
  <si>
    <t>Kim châm cứu và hộp đựng kim</t>
  </si>
  <si>
    <t>Máy bơm nước</t>
  </si>
  <si>
    <t>Máy tính Casio 12 số</t>
  </si>
  <si>
    <t>Túi chườm lạnh</t>
  </si>
  <si>
    <t>Giường tập bệnh PN35I</t>
  </si>
  <si>
    <t>Chậu thép không gỉ dung tích 6 lít</t>
  </si>
  <si>
    <t>Mỏ vịt cỡ nhỏ thép không gỉ</t>
  </si>
  <si>
    <t>Mỏ vịt cỡ vừa thép không gỉ</t>
  </si>
  <si>
    <t>Các bộ nẹp chân tay</t>
  </si>
  <si>
    <t>Thuyền tán</t>
  </si>
  <si>
    <t>Thước đo khung chậu</t>
  </si>
  <si>
    <t>Giường gỗ lim</t>
  </si>
  <si>
    <t>ống nghe tim thai</t>
  </si>
  <si>
    <t xml:space="preserve"> Chăn bông sông hồng</t>
  </si>
  <si>
    <t>Bàn cân thuốc thang</t>
  </si>
  <si>
    <t>Máy khí dung</t>
  </si>
  <si>
    <t>Nhiệt kế y học</t>
  </si>
  <si>
    <t>Thước dây 1,5m</t>
  </si>
  <si>
    <t>Cân trẻ sơ sinh</t>
  </si>
  <si>
    <t>Cán dao số 4</t>
  </si>
  <si>
    <t>Ghế băng</t>
  </si>
  <si>
    <t>Giá treo dịch truyền</t>
  </si>
  <si>
    <t>Máy bơm nước điện</t>
  </si>
  <si>
    <t>Bẩy răng cong, thép không gỉ</t>
  </si>
  <si>
    <t>Bốc tháo thụt dây dẫn</t>
  </si>
  <si>
    <t>Bóp bóng người lớn</t>
  </si>
  <si>
    <t>Garo cho tiêm truyền và cầm máu</t>
  </si>
  <si>
    <t>Huyết áp kế</t>
  </si>
  <si>
    <t>Khung chữ qui định nhiệm vụ YTTB, QĐ về y đức, Qchế làm việc</t>
  </si>
  <si>
    <t>Lưỡi dao mổ số 21 hộp 5 lưỡi</t>
  </si>
  <si>
    <t>Bộ dụng cụ rửa dạ dầy</t>
  </si>
  <si>
    <t>Đèn Pin</t>
  </si>
  <si>
    <t xml:space="preserve">hỏng </t>
  </si>
  <si>
    <t>Kéo thẳng nhon 145mm</t>
  </si>
  <si>
    <t>Kẹp gắp bông gạc thẳng 200mm</t>
  </si>
  <si>
    <t>KĐp kim Mayo 200mm</t>
  </si>
  <si>
    <t>Kim khâu 3 cạnh 3/vòng</t>
  </si>
  <si>
    <t>TYT An Châu</t>
  </si>
  <si>
    <t>Bộ khám ngũ quan + đèn đeo trán</t>
  </si>
  <si>
    <t>Bàn khám bệnh</t>
  </si>
  <si>
    <t>Ghế đẩu quay Inox</t>
  </si>
  <si>
    <t>Bàn đẻ</t>
  </si>
  <si>
    <t xml:space="preserve">Bàn làm việc </t>
  </si>
  <si>
    <t xml:space="preserve">Giường bệnh GM13 </t>
  </si>
  <si>
    <t>Ambu TE</t>
  </si>
  <si>
    <t>Túi trườm đa năng nhỏ</t>
  </si>
  <si>
    <t>Tủ đựng thuốc, dụng cụ</t>
  </si>
  <si>
    <t>Bàn làm việc mặt bàn bằng phoóc</t>
  </si>
  <si>
    <t>Bảng biểu chuyên môn</t>
  </si>
  <si>
    <t>Giường bệnh</t>
  </si>
  <si>
    <t>Bóng hút nhớt TESS+ ống hút nhớt</t>
  </si>
  <si>
    <t>Tủ thuốc nhôm kính</t>
  </si>
  <si>
    <t>Bộ dung cụ tểu phẫu</t>
  </si>
  <si>
    <t>TYT An Bá</t>
  </si>
  <si>
    <t>Màn hình vi tính ROC 15 inch</t>
  </si>
  <si>
    <t>Chuôt quang</t>
  </si>
  <si>
    <t>Nơi chuyển đến</t>
  </si>
  <si>
    <t>Tình trạng</t>
  </si>
  <si>
    <t>hỏng lưu kho không sử dụng được</t>
  </si>
  <si>
    <t>Cộng</t>
  </si>
  <si>
    <t>Cửa nhựa lõi thép pano kính ( Cửa đi 2 cánh)</t>
  </si>
  <si>
    <t>Cửa nhựa lõi thép pano kính ( Cửa đi 01 cánh)</t>
  </si>
  <si>
    <t>Cửa nhựa lõi thép pano kính ( Cửa sổ 01 cánh)</t>
  </si>
  <si>
    <t>Cửa nhựa lõi thép pano kính ( Cửa sổ 02 cánh)</t>
  </si>
  <si>
    <t>Cánh</t>
  </si>
  <si>
    <t>Không xác định</t>
  </si>
  <si>
    <t xml:space="preserve">cửa cũ hỏng đã thay thế cửa mới </t>
  </si>
  <si>
    <t>TRẠM Y TẾ  SƠN ĐỘNG</t>
  </si>
  <si>
    <t>UBND XÃ SƠN ĐỘNG</t>
  </si>
  <si>
    <t xml:space="preserve">Hỏng </t>
  </si>
  <si>
    <t xml:space="preserve">Hỏng  </t>
  </si>
  <si>
    <t>Bơm chia liều thuốc Methadone Hirschmann(hàng DA QTC PC HIV/ AIDS)</t>
  </si>
  <si>
    <t>Methadone</t>
  </si>
  <si>
    <t>Tủ sấy điện cỡ nhỏ</t>
  </si>
  <si>
    <t>Bóng 65</t>
  </si>
  <si>
    <t>Bóng 75</t>
  </si>
  <si>
    <t>Ghế khám răng</t>
  </si>
  <si>
    <t xml:space="preserve">Tủ sấy điện </t>
  </si>
  <si>
    <t xml:space="preserve"> Đồng hồ treo tường</t>
  </si>
  <si>
    <t>Bóng người lớn</t>
  </si>
  <si>
    <t>quả</t>
  </si>
  <si>
    <t>máy châm cứu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</si>
</sst>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1042A]0;\(0\)"/>
    <numFmt numFmtId="165" formatCode="[$-1042A]#,##0;\-#,##0;&quot;&quot;"/>
    <numFmt numFmtId="166" formatCode="[$-1042A]#,##0.000;\-#,##0.000;&quot;&quot;"/>
    <numFmt numFmtId="167" formatCode="[$-1042A]#,##0;\(#,##0\);&quot;&quot;"/>
    <numFmt numFmtId="168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i/>
      <sz val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0"/>
      <color rgb="FF000000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0"/>
      <color indexed="8"/>
      <name val="Times New Roman"/>
      <family val="1"/>
    </font>
    <font>
      <b/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i/>
      <sz val="8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Times New Roman"/>
      <family val="1"/>
    </font>
    <font>
      <sz val="13"/>
      <name val="Times New Roman"/>
      <family val="1"/>
    </font>
    <font>
      <b/>
      <i/>
      <sz val="11"/>
      <color theme="1"/>
      <name val="Times New Roman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right"/>
    </xf>
    <xf numFmtId="0" fontId="0" fillId="0" borderId="0" xfId="0" applyAlignment="1">
      <alignment wrapText="1"/>
    </xf>
    <xf numFmtId="164" fontId="14" fillId="0" borderId="1" xfId="0" applyNumberFormat="1" applyFont="1" applyBorder="1" applyAlignment="1">
      <alignment horizontal="center" vertical="center" wrapText="1" readingOrder="1"/>
    </xf>
    <xf numFmtId="0" fontId="15" fillId="0" borderId="1" xfId="0" applyFont="1" applyBorder="1" applyAlignment="1" applyProtection="1">
      <alignment vertical="center" wrapText="1" readingOrder="1"/>
      <protection locked="0"/>
    </xf>
    <xf numFmtId="0" fontId="15" fillId="0" borderId="1" xfId="0" applyFont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horizontal="center" vertical="center" wrapText="1"/>
    </xf>
    <xf numFmtId="165" fontId="15" fillId="0" borderId="1" xfId="0" applyNumberFormat="1" applyFont="1" applyBorder="1" applyAlignment="1" applyProtection="1">
      <alignment horizontal="center" vertical="center" wrapText="1" readingOrder="1"/>
      <protection locked="0"/>
    </xf>
    <xf numFmtId="165" fontId="15" fillId="0" borderId="1" xfId="0" applyNumberFormat="1" applyFont="1" applyBorder="1" applyAlignment="1" applyProtection="1">
      <alignment horizontal="right" vertical="center" wrapText="1" readingOrder="1"/>
      <protection locked="0"/>
    </xf>
    <xf numFmtId="166" fontId="15" fillId="0" borderId="1" xfId="0" applyNumberFormat="1" applyFont="1" applyBorder="1" applyAlignment="1" applyProtection="1">
      <alignment horizontal="right" vertical="center" wrapText="1" readingOrder="1"/>
      <protection locked="0"/>
    </xf>
    <xf numFmtId="164" fontId="14" fillId="2" borderId="1" xfId="0" applyNumberFormat="1" applyFont="1" applyFill="1" applyBorder="1" applyAlignment="1">
      <alignment horizontal="center" vertical="center" wrapText="1" readingOrder="1"/>
    </xf>
    <xf numFmtId="0" fontId="15" fillId="2" borderId="1" xfId="0" applyFont="1" applyFill="1" applyBorder="1" applyAlignment="1" applyProtection="1">
      <alignment vertical="center" wrapText="1" readingOrder="1"/>
      <protection locked="0"/>
    </xf>
    <xf numFmtId="0" fontId="15" fillId="2" borderId="1" xfId="0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15" fillId="2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1" fillId="2" borderId="0" xfId="0" applyFont="1" applyFill="1" applyAlignment="1">
      <alignment horizontal="center"/>
    </xf>
    <xf numFmtId="0" fontId="0" fillId="2" borderId="0" xfId="0" applyFill="1"/>
    <xf numFmtId="0" fontId="15" fillId="2" borderId="4" xfId="0" applyFont="1" applyFill="1" applyBorder="1" applyAlignment="1" applyProtection="1">
      <alignment horizontal="center" vertical="center" wrapText="1" readingOrder="1"/>
      <protection locked="0"/>
    </xf>
    <xf numFmtId="165" fontId="15" fillId="2" borderId="5" xfId="0" applyNumberFormat="1" applyFont="1" applyFill="1" applyBorder="1" applyAlignment="1" applyProtection="1">
      <alignment horizontal="right" vertical="center" wrapText="1" readingOrder="1"/>
      <protection locked="0"/>
    </xf>
    <xf numFmtId="0" fontId="11" fillId="2" borderId="0" xfId="0" applyFont="1" applyFill="1" applyAlignment="1">
      <alignment horizontal="center" wrapText="1"/>
    </xf>
    <xf numFmtId="0" fontId="0" fillId="2" borderId="0" xfId="0" applyFill="1" applyAlignment="1">
      <alignment wrapText="1"/>
    </xf>
    <xf numFmtId="0" fontId="16" fillId="0" borderId="0" xfId="0" applyFont="1" applyAlignment="1">
      <alignment horizontal="center" vertical="center" wrapText="1" readingOrder="1"/>
    </xf>
    <xf numFmtId="0" fontId="16" fillId="0" borderId="0" xfId="0" applyFont="1" applyAlignment="1">
      <alignment vertical="center" wrapText="1" readingOrder="1"/>
    </xf>
    <xf numFmtId="0" fontId="15" fillId="0" borderId="0" xfId="0" applyFont="1" applyAlignment="1" applyProtection="1">
      <alignment horizontal="center" vertical="center" wrapText="1" readingOrder="1"/>
      <protection locked="0"/>
    </xf>
    <xf numFmtId="167" fontId="16" fillId="0" borderId="0" xfId="0" applyNumberFormat="1" applyFont="1" applyAlignment="1">
      <alignment horizontal="center" vertical="center" wrapText="1" readingOrder="1"/>
    </xf>
    <xf numFmtId="167" fontId="16" fillId="0" borderId="0" xfId="0" applyNumberFormat="1" applyFont="1" applyAlignment="1">
      <alignment horizontal="right" vertical="center" wrapText="1" readingOrder="1"/>
    </xf>
    <xf numFmtId="0" fontId="13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8" fontId="18" fillId="0" borderId="1" xfId="1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168" fontId="19" fillId="0" borderId="1" xfId="1" applyNumberFormat="1" applyFont="1" applyBorder="1" applyAlignment="1">
      <alignment horizontal="center"/>
    </xf>
    <xf numFmtId="0" fontId="0" fillId="0" borderId="1" xfId="0" applyBorder="1"/>
    <xf numFmtId="0" fontId="20" fillId="2" borderId="0" xfId="0" applyFont="1" applyFill="1" applyAlignment="1">
      <alignment wrapText="1"/>
    </xf>
    <xf numFmtId="0" fontId="21" fillId="2" borderId="1" xfId="0" applyFont="1" applyFill="1" applyBorder="1" applyAlignment="1">
      <alignment horizontal="center" wrapText="1"/>
    </xf>
    <xf numFmtId="0" fontId="15" fillId="2" borderId="6" xfId="0" applyFont="1" applyFill="1" applyBorder="1" applyAlignment="1" applyProtection="1">
      <alignment horizontal="center" vertical="center" wrapText="1" readingOrder="1"/>
      <protection locked="0"/>
    </xf>
    <xf numFmtId="165" fontId="15" fillId="2" borderId="7" xfId="0" applyNumberFormat="1" applyFont="1" applyFill="1" applyBorder="1" applyAlignment="1" applyProtection="1">
      <alignment horizontal="right" vertical="center" wrapText="1" readingOrder="1"/>
      <protection locked="0"/>
    </xf>
    <xf numFmtId="165" fontId="22" fillId="2" borderId="1" xfId="0" applyNumberFormat="1" applyFont="1" applyFill="1" applyBorder="1" applyAlignment="1" applyProtection="1">
      <alignment horizontal="right" vertical="center" wrapText="1" readingOrder="1"/>
      <protection locked="0"/>
    </xf>
    <xf numFmtId="165" fontId="23" fillId="2" borderId="1" xfId="0" applyNumberFormat="1" applyFont="1" applyFill="1" applyBorder="1" applyAlignment="1" applyProtection="1">
      <alignment horizontal="right" vertical="center" wrapText="1" readingOrder="1"/>
      <protection locked="0"/>
    </xf>
    <xf numFmtId="1" fontId="15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/>
    <xf numFmtId="168" fontId="2" fillId="0" borderId="1" xfId="0" applyNumberFormat="1" applyFont="1" applyBorder="1"/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22" fillId="2" borderId="1" xfId="0" applyFont="1" applyFill="1" applyBorder="1" applyAlignment="1" applyProtection="1">
      <alignment vertical="center" wrapText="1" readingOrder="1"/>
      <protection locked="0"/>
    </xf>
    <xf numFmtId="3" fontId="0" fillId="0" borderId="0" xfId="0" applyNumberFormat="1"/>
    <xf numFmtId="0" fontId="19" fillId="0" borderId="8" xfId="0" applyFont="1" applyBorder="1"/>
    <xf numFmtId="0" fontId="19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6" fillId="0" borderId="0" xfId="0" applyFont="1" applyAlignment="1">
      <alignment vertical="center" wrapText="1"/>
    </xf>
    <xf numFmtId="165" fontId="13" fillId="0" borderId="0" xfId="0" applyNumberFormat="1" applyFont="1"/>
    <xf numFmtId="0" fontId="12" fillId="0" borderId="2" xfId="0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Mau%20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N"/>
      <sheetName val="Thu SN"/>
      <sheetName val="NSNN"/>
      <sheetName val="CTMTQG"/>
      <sheetName val="BBKK"/>
      <sheetName val="DMTSBG"/>
      <sheetName val="BBBG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C15" t="str">
            <v>T08425199-10202-1501926</v>
          </cell>
          <cell r="D15" t="str">
            <v>2013</v>
          </cell>
        </row>
        <row r="16">
          <cell r="C16" t="str">
            <v>T08425199-10202-1501927</v>
          </cell>
          <cell r="D16" t="str">
            <v>2013</v>
          </cell>
        </row>
        <row r="17">
          <cell r="C17" t="str">
            <v>T08425199-10202-1502016</v>
          </cell>
          <cell r="D17" t="str">
            <v>2010</v>
          </cell>
        </row>
        <row r="18">
          <cell r="C18" t="str">
            <v>T08425199-10202-1502076</v>
          </cell>
          <cell r="D18" t="str">
            <v>2008</v>
          </cell>
        </row>
        <row r="19">
          <cell r="C19" t="str">
            <v>T08425199-10202-1502115</v>
          </cell>
          <cell r="D19" t="str">
            <v>2007</v>
          </cell>
        </row>
        <row r="20">
          <cell r="C20" t="str">
            <v>T08425199-10202-1502116</v>
          </cell>
          <cell r="D20" t="str">
            <v>2007</v>
          </cell>
        </row>
        <row r="21">
          <cell r="C21" t="str">
            <v>T08425199-10202-1502117</v>
          </cell>
          <cell r="D21" t="str">
            <v>2007</v>
          </cell>
        </row>
        <row r="22">
          <cell r="C22" t="str">
            <v>T08425199-10202-1502145</v>
          </cell>
          <cell r="D22" t="str">
            <v>2004</v>
          </cell>
        </row>
        <row r="23">
          <cell r="C23" t="str">
            <v>T08425199-10202-1502168</v>
          </cell>
          <cell r="D23" t="str">
            <v>2003</v>
          </cell>
        </row>
        <row r="24">
          <cell r="C24" t="str">
            <v>T08425199-10202-1502179</v>
          </cell>
          <cell r="D24" t="str">
            <v>2001</v>
          </cell>
        </row>
        <row r="25">
          <cell r="C25" t="str">
            <v>T08425199-10202-1502181</v>
          </cell>
          <cell r="D25" t="str">
            <v>2000</v>
          </cell>
        </row>
        <row r="26">
          <cell r="C26" t="str">
            <v>T08425199-10202-1502182</v>
          </cell>
          <cell r="D26" t="str">
            <v>2000</v>
          </cell>
        </row>
        <row r="27">
          <cell r="C27" t="str">
            <v>T08425199-10202-1502193</v>
          </cell>
          <cell r="D27" t="str">
            <v>1998</v>
          </cell>
        </row>
        <row r="28">
          <cell r="C28" t="str">
            <v>T08425199-10202-1502194</v>
          </cell>
          <cell r="D28" t="str">
            <v>1998</v>
          </cell>
        </row>
        <row r="29">
          <cell r="C29" t="str">
            <v>T08425199-10202-1502203</v>
          </cell>
          <cell r="D29" t="str">
            <v>1995</v>
          </cell>
        </row>
        <row r="30">
          <cell r="C30" t="str">
            <v>T08425199-10202-1502212</v>
          </cell>
          <cell r="D30" t="str">
            <v>1987</v>
          </cell>
        </row>
        <row r="31">
          <cell r="C31" t="str">
            <v>T08425199-205-1501799</v>
          </cell>
          <cell r="D31" t="str">
            <v>2017</v>
          </cell>
        </row>
        <row r="32">
          <cell r="C32" t="str">
            <v>T08425199-205-1501876</v>
          </cell>
          <cell r="D32" t="str">
            <v>2015</v>
          </cell>
        </row>
        <row r="33">
          <cell r="C33" t="str">
            <v>T08425199-205-1501878</v>
          </cell>
          <cell r="D33" t="str">
            <v>2015</v>
          </cell>
        </row>
        <row r="34">
          <cell r="C34" t="str">
            <v>T08425199-205-1501922</v>
          </cell>
          <cell r="D34" t="str">
            <v>2013</v>
          </cell>
        </row>
        <row r="35">
          <cell r="C35" t="str">
            <v>T08425199-205-1501924</v>
          </cell>
          <cell r="D35" t="str">
            <v>2013</v>
          </cell>
        </row>
        <row r="36">
          <cell r="C36" t="str">
            <v>T08425199-205-1501925</v>
          </cell>
          <cell r="D36" t="str">
            <v>2013</v>
          </cell>
        </row>
        <row r="37">
          <cell r="C37" t="str">
            <v>T08425199-205-1502002</v>
          </cell>
          <cell r="D37" t="str">
            <v>2012</v>
          </cell>
        </row>
        <row r="38">
          <cell r="C38" t="str">
            <v>T08425199-205-1502012</v>
          </cell>
          <cell r="D38" t="str">
            <v>2011</v>
          </cell>
        </row>
        <row r="39">
          <cell r="C39" t="str">
            <v>T08425199-205-1502013</v>
          </cell>
          <cell r="D39" t="str">
            <v>2011</v>
          </cell>
        </row>
        <row r="40">
          <cell r="C40" t="str">
            <v>T08425199-205-1502015</v>
          </cell>
          <cell r="D40" t="str">
            <v>2010</v>
          </cell>
        </row>
        <row r="41">
          <cell r="C41" t="str">
            <v>T08425199-205-1502077</v>
          </cell>
          <cell r="D41" t="str">
            <v>2008</v>
          </cell>
        </row>
        <row r="42">
          <cell r="C42" t="str">
            <v>T08425199-205-1502078</v>
          </cell>
          <cell r="D42" t="str">
            <v>2008</v>
          </cell>
        </row>
        <row r="43">
          <cell r="C43" t="str">
            <v>T08425199-205-1502082</v>
          </cell>
          <cell r="D43" t="str">
            <v>2008</v>
          </cell>
        </row>
        <row r="44">
          <cell r="C44" t="str">
            <v>T08425199-205-1502084</v>
          </cell>
          <cell r="D44" t="str">
            <v>2008</v>
          </cell>
        </row>
        <row r="45">
          <cell r="C45" t="str">
            <v>T08425199-205-1502085</v>
          </cell>
          <cell r="D45" t="str">
            <v>2008</v>
          </cell>
        </row>
        <row r="46">
          <cell r="C46" t="str">
            <v>T08425199-205-1502113</v>
          </cell>
          <cell r="D46" t="str">
            <v>2007</v>
          </cell>
        </row>
        <row r="47">
          <cell r="C47" t="str">
            <v>T08425199-205-1502126</v>
          </cell>
          <cell r="D47" t="str">
            <v>2006</v>
          </cell>
        </row>
        <row r="48">
          <cell r="C48" t="str">
            <v>T08425199-205-1502141</v>
          </cell>
          <cell r="D48" t="str">
            <v>2005</v>
          </cell>
        </row>
        <row r="49">
          <cell r="C49" t="str">
            <v>T08425199-205-1502144</v>
          </cell>
          <cell r="D49" t="str">
            <v>2004</v>
          </cell>
        </row>
        <row r="50">
          <cell r="C50" t="str">
            <v>T08425199-205-1502169</v>
          </cell>
          <cell r="D50" t="str">
            <v>2003</v>
          </cell>
        </row>
        <row r="51">
          <cell r="C51" t="str">
            <v>T08425199-205-1502171</v>
          </cell>
          <cell r="D51" t="str">
            <v>2002</v>
          </cell>
        </row>
        <row r="52">
          <cell r="C52" t="str">
            <v>T08425199-205-1502172</v>
          </cell>
          <cell r="D52" t="str">
            <v>2002</v>
          </cell>
        </row>
        <row r="53">
          <cell r="C53" t="str">
            <v>T08425199-205-1502183</v>
          </cell>
          <cell r="D53" t="str">
            <v>2000</v>
          </cell>
        </row>
        <row r="54">
          <cell r="C54" t="str">
            <v>T08425199-205-1502185</v>
          </cell>
          <cell r="D54" t="str">
            <v>2000</v>
          </cell>
        </row>
        <row r="55">
          <cell r="C55" t="str">
            <v>T08425199-205-1502186</v>
          </cell>
          <cell r="D55" t="str">
            <v>2000</v>
          </cell>
        </row>
        <row r="56">
          <cell r="C56" t="str">
            <v>T08425199-205-1502191</v>
          </cell>
          <cell r="D56" t="str">
            <v>1999</v>
          </cell>
        </row>
        <row r="57">
          <cell r="C57" t="str">
            <v>T08425199-205-1502196</v>
          </cell>
          <cell r="D57" t="str">
            <v>1997</v>
          </cell>
        </row>
        <row r="58">
          <cell r="C58" t="str">
            <v>T08425199-205-1502200</v>
          </cell>
          <cell r="D58" t="str">
            <v>1997</v>
          </cell>
        </row>
        <row r="59">
          <cell r="C59" t="str">
            <v>T08425199-205-1502202</v>
          </cell>
          <cell r="D59" t="str">
            <v>1996</v>
          </cell>
        </row>
        <row r="60">
          <cell r="C60" t="str">
            <v>T08425199-205-1502206</v>
          </cell>
          <cell r="D60" t="str">
            <v>1994</v>
          </cell>
        </row>
        <row r="61">
          <cell r="C61" t="str">
            <v>T08425199-205-1502208</v>
          </cell>
          <cell r="D61" t="str">
            <v>1991</v>
          </cell>
        </row>
        <row r="62">
          <cell r="C62" t="str">
            <v>T08425199-205-1502211</v>
          </cell>
          <cell r="D62" t="str">
            <v>1988</v>
          </cell>
        </row>
        <row r="63">
          <cell r="C63" t="str">
            <v>T08425199-205-1502325</v>
          </cell>
          <cell r="D63" t="str">
            <v>2013</v>
          </cell>
        </row>
        <row r="64">
          <cell r="C64" t="str">
            <v>T08425199-205-1502326</v>
          </cell>
          <cell r="D64" t="str">
            <v>2013</v>
          </cell>
        </row>
        <row r="65">
          <cell r="C65" t="str">
            <v>T08425199-205-1502327</v>
          </cell>
          <cell r="D65" t="str">
            <v>2013</v>
          </cell>
        </row>
        <row r="66">
          <cell r="C66" t="str">
            <v>T08425199-205-1502328</v>
          </cell>
          <cell r="D66" t="str">
            <v>2013</v>
          </cell>
        </row>
        <row r="67">
          <cell r="C67" t="str">
            <v>T08425199-205-1502329</v>
          </cell>
          <cell r="D67" t="str">
            <v>2013</v>
          </cell>
        </row>
        <row r="68">
          <cell r="C68" t="str">
            <v>T08425199-205-1502330</v>
          </cell>
          <cell r="D68" t="str">
            <v>2013</v>
          </cell>
        </row>
        <row r="69">
          <cell r="C69" t="str">
            <v>T08425199-205-1502331</v>
          </cell>
          <cell r="D69" t="str">
            <v>2013</v>
          </cell>
        </row>
        <row r="70">
          <cell r="C70" t="str">
            <v>T08425199-205-1502332</v>
          </cell>
          <cell r="D70" t="str">
            <v>2013</v>
          </cell>
        </row>
        <row r="71">
          <cell r="C71" t="str">
            <v>T08425199-205-1502333</v>
          </cell>
          <cell r="D71" t="str">
            <v>2013</v>
          </cell>
        </row>
        <row r="72">
          <cell r="C72" t="str">
            <v>T08425199-205-1502334</v>
          </cell>
          <cell r="D72" t="str">
            <v>2013</v>
          </cell>
        </row>
        <row r="73">
          <cell r="C73" t="str">
            <v>T08425199-205-1502335</v>
          </cell>
          <cell r="D73" t="str">
            <v>2013</v>
          </cell>
        </row>
        <row r="74">
          <cell r="C74" t="str">
            <v>T08425199-205-1502336</v>
          </cell>
          <cell r="D74" t="str">
            <v>2013</v>
          </cell>
        </row>
        <row r="75">
          <cell r="C75" t="str">
            <v>T08425199-205-1502411</v>
          </cell>
          <cell r="D75" t="str">
            <v>2006</v>
          </cell>
        </row>
        <row r="76">
          <cell r="C76" t="str">
            <v>T08425199-205-1502433</v>
          </cell>
          <cell r="D76" t="str">
            <v>2004</v>
          </cell>
        </row>
        <row r="77">
          <cell r="C77" t="str">
            <v>T08425199-205-1502434</v>
          </cell>
          <cell r="D77" t="str">
            <v>2003</v>
          </cell>
        </row>
        <row r="78">
          <cell r="C78" t="str">
            <v>T08425199-205-1502447</v>
          </cell>
          <cell r="D78" t="str">
            <v>2002</v>
          </cell>
        </row>
        <row r="79">
          <cell r="C79" t="str">
            <v>T08425199-205-1502460</v>
          </cell>
          <cell r="D79" t="str">
            <v>1997</v>
          </cell>
        </row>
        <row r="80">
          <cell r="C80" t="str">
            <v>T08425199-205-1569141</v>
          </cell>
          <cell r="D80" t="str">
            <v>2019</v>
          </cell>
        </row>
        <row r="81">
          <cell r="C81" t="str">
            <v>T08425199-301-1502285</v>
          </cell>
          <cell r="D81" t="str">
            <v>2014</v>
          </cell>
        </row>
        <row r="82">
          <cell r="C82" t="str">
            <v>T08425199-40202-1501923</v>
          </cell>
          <cell r="D82" t="str">
            <v>2013</v>
          </cell>
        </row>
        <row r="83">
          <cell r="C83" t="str">
            <v>T08425199-40301-1502348</v>
          </cell>
          <cell r="D83" t="str">
            <v>2012</v>
          </cell>
        </row>
        <row r="84">
          <cell r="C84" t="str">
            <v>T08425199-40301-1670537</v>
          </cell>
          <cell r="D84" t="str">
            <v>2021</v>
          </cell>
        </row>
        <row r="85">
          <cell r="C85" t="str">
            <v>T08425199-40329-1707833</v>
          </cell>
          <cell r="D85" t="str">
            <v>2022</v>
          </cell>
        </row>
        <row r="86">
          <cell r="C86" t="str">
            <v>T08425199-501-1502140</v>
          </cell>
          <cell r="D86" t="str">
            <v>2005</v>
          </cell>
        </row>
        <row r="87">
          <cell r="C87" t="str">
            <v>T08425199-501-1569386</v>
          </cell>
          <cell r="D87" t="str">
            <v>2005</v>
          </cell>
        </row>
        <row r="88">
          <cell r="C88" t="str">
            <v>T08425199-60101-1501801</v>
          </cell>
          <cell r="D88" t="str">
            <v>2017</v>
          </cell>
        </row>
        <row r="89">
          <cell r="C89" t="str">
            <v>T08425199-60101-1501802</v>
          </cell>
          <cell r="D89" t="str">
            <v>2017</v>
          </cell>
        </row>
        <row r="90">
          <cell r="C90" t="str">
            <v>T08425199-60101-1501803</v>
          </cell>
          <cell r="D90" t="str">
            <v>2017</v>
          </cell>
        </row>
        <row r="91">
          <cell r="C91" t="str">
            <v>T08425199-60101-1501804</v>
          </cell>
          <cell r="D91" t="str">
            <v>2017</v>
          </cell>
        </row>
        <row r="92">
          <cell r="C92" t="str">
            <v>T08425199-60101-1501805</v>
          </cell>
          <cell r="D92" t="str">
            <v>2017</v>
          </cell>
        </row>
        <row r="93">
          <cell r="C93" t="str">
            <v>T08425199-60101-1501806</v>
          </cell>
          <cell r="D93" t="str">
            <v>2017</v>
          </cell>
        </row>
        <row r="94">
          <cell r="C94" t="str">
            <v>T08425199-60101-1501807</v>
          </cell>
          <cell r="D94" t="str">
            <v>2017</v>
          </cell>
        </row>
        <row r="95">
          <cell r="C95" t="str">
            <v>T08425199-60101-1501808</v>
          </cell>
          <cell r="D95" t="str">
            <v>2017</v>
          </cell>
        </row>
        <row r="96">
          <cell r="C96" t="str">
            <v>T08425199-60101-1501809</v>
          </cell>
          <cell r="D96" t="str">
            <v>2017</v>
          </cell>
        </row>
        <row r="97">
          <cell r="C97" t="str">
            <v>T08425199-60101-1501810</v>
          </cell>
          <cell r="D97" t="str">
            <v>2017</v>
          </cell>
        </row>
        <row r="98">
          <cell r="C98" t="str">
            <v>T08425199-60101-1501811</v>
          </cell>
          <cell r="D98" t="str">
            <v>2017</v>
          </cell>
        </row>
        <row r="99">
          <cell r="C99" t="str">
            <v>T08425199-60101-1501812</v>
          </cell>
          <cell r="D99" t="str">
            <v>2017</v>
          </cell>
        </row>
        <row r="100">
          <cell r="C100" t="str">
            <v>T08425199-60101-1501813</v>
          </cell>
          <cell r="D100" t="str">
            <v>2017</v>
          </cell>
        </row>
        <row r="101">
          <cell r="C101" t="str">
            <v>T08425199-60101-1501814</v>
          </cell>
          <cell r="D101" t="str">
            <v>2017</v>
          </cell>
        </row>
        <row r="102">
          <cell r="C102" t="str">
            <v>T08425199-60101-1501815</v>
          </cell>
          <cell r="D102" t="str">
            <v>2017</v>
          </cell>
        </row>
        <row r="103">
          <cell r="C103" t="str">
            <v>T08425199-60101-1501816</v>
          </cell>
          <cell r="D103" t="str">
            <v>2017</v>
          </cell>
        </row>
        <row r="104">
          <cell r="C104" t="str">
            <v>T08425199-60101-1501817</v>
          </cell>
          <cell r="D104" t="str">
            <v>2017</v>
          </cell>
        </row>
        <row r="105">
          <cell r="C105" t="str">
            <v>T08425199-60101-1501818</v>
          </cell>
          <cell r="D105" t="str">
            <v>2017</v>
          </cell>
        </row>
        <row r="106">
          <cell r="C106" t="str">
            <v>T08425199-60101-1501819</v>
          </cell>
          <cell r="D106" t="str">
            <v>2017</v>
          </cell>
        </row>
        <row r="107">
          <cell r="C107" t="str">
            <v>T08425199-60101-1501820</v>
          </cell>
          <cell r="D107" t="str">
            <v>2017</v>
          </cell>
        </row>
        <row r="108">
          <cell r="C108" t="str">
            <v>T08425199-60101-1501821</v>
          </cell>
          <cell r="D108" t="str">
            <v>2017</v>
          </cell>
        </row>
        <row r="109">
          <cell r="C109" t="str">
            <v>T08425199-60101-1501823</v>
          </cell>
          <cell r="D109" t="str">
            <v>2017</v>
          </cell>
        </row>
        <row r="110">
          <cell r="C110" t="str">
            <v>T08425199-60101-1501824</v>
          </cell>
          <cell r="D110" t="str">
            <v>2017</v>
          </cell>
        </row>
        <row r="111">
          <cell r="C111" t="str">
            <v>T08425199-60101-1501825</v>
          </cell>
          <cell r="D111" t="str">
            <v>2017</v>
          </cell>
        </row>
        <row r="112">
          <cell r="C112" t="str">
            <v>T08425199-60101-1501826</v>
          </cell>
          <cell r="D112" t="str">
            <v>2017</v>
          </cell>
        </row>
        <row r="113">
          <cell r="C113" t="str">
            <v>T08425199-60101-1501827</v>
          </cell>
          <cell r="D113" t="str">
            <v>2017</v>
          </cell>
        </row>
        <row r="114">
          <cell r="C114" t="str">
            <v>T08425199-60101-1501851</v>
          </cell>
          <cell r="D114" t="str">
            <v>2016</v>
          </cell>
        </row>
        <row r="115">
          <cell r="C115" t="str">
            <v>T08425199-60101-1501852</v>
          </cell>
          <cell r="D115" t="str">
            <v>2016</v>
          </cell>
        </row>
        <row r="116">
          <cell r="C116" t="str">
            <v>T08425199-60101-1501854</v>
          </cell>
          <cell r="D116" t="str">
            <v>2016</v>
          </cell>
        </row>
        <row r="117">
          <cell r="C117" t="str">
            <v>T08425199-60101-1501855</v>
          </cell>
          <cell r="D117" t="str">
            <v>2016</v>
          </cell>
        </row>
        <row r="118">
          <cell r="C118" t="str">
            <v>T08425199-60101-1501856</v>
          </cell>
          <cell r="D118" t="str">
            <v>2016</v>
          </cell>
        </row>
        <row r="119">
          <cell r="C119" t="str">
            <v>T08425199-60101-1501857</v>
          </cell>
          <cell r="D119" t="str">
            <v>2016</v>
          </cell>
        </row>
        <row r="120">
          <cell r="C120" t="str">
            <v>T08425199-60101-1501858</v>
          </cell>
          <cell r="D120" t="str">
            <v>2016</v>
          </cell>
        </row>
        <row r="121">
          <cell r="C121" t="str">
            <v>T08425199-60101-1501859</v>
          </cell>
          <cell r="D121" t="str">
            <v>2016</v>
          </cell>
        </row>
        <row r="122">
          <cell r="C122" t="str">
            <v>T08425199-60101-1501860</v>
          </cell>
          <cell r="D122" t="str">
            <v>2016</v>
          </cell>
        </row>
        <row r="123">
          <cell r="C123" t="str">
            <v>T08425199-60101-1501861</v>
          </cell>
          <cell r="D123" t="str">
            <v>2016</v>
          </cell>
        </row>
        <row r="124">
          <cell r="C124" t="str">
            <v>T08425199-60101-1501862</v>
          </cell>
          <cell r="D124" t="str">
            <v>2016</v>
          </cell>
        </row>
        <row r="125">
          <cell r="C125" t="str">
            <v>T08425199-60101-1501879</v>
          </cell>
          <cell r="D125" t="str">
            <v>2015</v>
          </cell>
        </row>
        <row r="126">
          <cell r="C126" t="str">
            <v>T08425199-60101-1501880</v>
          </cell>
          <cell r="D126" t="str">
            <v>2015</v>
          </cell>
        </row>
        <row r="127">
          <cell r="C127" t="str">
            <v>T08425199-60101-1501881</v>
          </cell>
          <cell r="D127" t="str">
            <v>2015</v>
          </cell>
        </row>
        <row r="128">
          <cell r="C128" t="str">
            <v>T08425199-60101-1501882</v>
          </cell>
          <cell r="D128" t="str">
            <v>2015</v>
          </cell>
        </row>
        <row r="129">
          <cell r="C129" t="str">
            <v>T08425199-60101-1501884</v>
          </cell>
          <cell r="D129" t="str">
            <v>2015</v>
          </cell>
        </row>
        <row r="130">
          <cell r="C130" t="str">
            <v>T08425199-60101-1501885</v>
          </cell>
          <cell r="D130" t="str">
            <v>2015</v>
          </cell>
        </row>
        <row r="131">
          <cell r="C131" t="str">
            <v>T08425199-60101-1501886</v>
          </cell>
          <cell r="D131" t="str">
            <v>2015</v>
          </cell>
        </row>
        <row r="132">
          <cell r="C132" t="str">
            <v>T08425199-60101-1501887</v>
          </cell>
          <cell r="D132" t="str">
            <v>2015</v>
          </cell>
        </row>
        <row r="133">
          <cell r="C133" t="str">
            <v>T08425199-60101-1501888</v>
          </cell>
          <cell r="D133" t="str">
            <v>2015</v>
          </cell>
        </row>
        <row r="134">
          <cell r="C134" t="str">
            <v>T08425199-60101-1501890</v>
          </cell>
          <cell r="D134" t="str">
            <v>2015</v>
          </cell>
        </row>
        <row r="135">
          <cell r="C135" t="str">
            <v>T08425199-60101-1501893</v>
          </cell>
          <cell r="D135" t="str">
            <v>2015</v>
          </cell>
        </row>
        <row r="136">
          <cell r="C136" t="str">
            <v>T08425199-60101-1501929</v>
          </cell>
          <cell r="D136" t="str">
            <v>2013</v>
          </cell>
        </row>
        <row r="137">
          <cell r="C137" t="str">
            <v>T08425199-60101-1501931</v>
          </cell>
          <cell r="D137" t="str">
            <v>2013</v>
          </cell>
        </row>
        <row r="138">
          <cell r="C138" t="str">
            <v>T08425199-60101-1501947</v>
          </cell>
          <cell r="D138" t="str">
            <v>2013</v>
          </cell>
        </row>
        <row r="139">
          <cell r="C139" t="str">
            <v>T08425199-60101-1501988</v>
          </cell>
          <cell r="D139" t="str">
            <v>2012</v>
          </cell>
        </row>
        <row r="140">
          <cell r="C140" t="str">
            <v>T08425199-60101-1501998</v>
          </cell>
          <cell r="D140" t="str">
            <v>2012</v>
          </cell>
        </row>
        <row r="141">
          <cell r="C141" t="str">
            <v>T08425199-60101-1501999</v>
          </cell>
          <cell r="D141" t="str">
            <v>2012</v>
          </cell>
        </row>
        <row r="142">
          <cell r="C142" t="str">
            <v>T08425199-60101-1502064</v>
          </cell>
          <cell r="D142" t="str">
            <v>2018</v>
          </cell>
        </row>
        <row r="143">
          <cell r="C143" t="str">
            <v>T08425199-60101-1502066</v>
          </cell>
          <cell r="D143" t="str">
            <v>2018</v>
          </cell>
        </row>
        <row r="144">
          <cell r="C144" t="str">
            <v>T08425199-60101-1502068</v>
          </cell>
          <cell r="D144" t="str">
            <v>2018</v>
          </cell>
        </row>
        <row r="145">
          <cell r="C145" t="str">
            <v>T08425199-60101-1502070</v>
          </cell>
          <cell r="D145" t="str">
            <v>2018</v>
          </cell>
        </row>
        <row r="146">
          <cell r="C146" t="str">
            <v>T08425199-60101-1502072</v>
          </cell>
          <cell r="D146" t="str">
            <v>2018</v>
          </cell>
        </row>
        <row r="147">
          <cell r="C147" t="str">
            <v>T08425199-60101-1502075</v>
          </cell>
          <cell r="D147" t="str">
            <v>2018</v>
          </cell>
        </row>
        <row r="148">
          <cell r="C148" t="str">
            <v>T08425199-60101-1502079</v>
          </cell>
          <cell r="D148" t="str">
            <v>2018</v>
          </cell>
        </row>
        <row r="149">
          <cell r="C149" t="str">
            <v>T08425199-60101-1502083</v>
          </cell>
          <cell r="D149" t="str">
            <v>2018</v>
          </cell>
        </row>
        <row r="150">
          <cell r="C150" t="str">
            <v>T08425199-60101-1502086</v>
          </cell>
          <cell r="D150" t="str">
            <v>2018</v>
          </cell>
        </row>
        <row r="151">
          <cell r="C151" t="str">
            <v>T08425199-60101-1502088</v>
          </cell>
          <cell r="D151" t="str">
            <v>2018</v>
          </cell>
        </row>
        <row r="152">
          <cell r="C152" t="str">
            <v>T08425199-60101-1502090</v>
          </cell>
          <cell r="D152" t="str">
            <v>2018</v>
          </cell>
        </row>
        <row r="153">
          <cell r="C153" t="str">
            <v>T08425199-60101-1502092</v>
          </cell>
          <cell r="D153" t="str">
            <v>2018</v>
          </cell>
        </row>
        <row r="154">
          <cell r="C154" t="str">
            <v>T08425199-60101-1502095</v>
          </cell>
          <cell r="D154" t="str">
            <v>2018</v>
          </cell>
        </row>
        <row r="155">
          <cell r="C155" t="str">
            <v>T08425199-60101-1502097</v>
          </cell>
          <cell r="D155" t="str">
            <v>2018</v>
          </cell>
        </row>
        <row r="156">
          <cell r="C156" t="str">
            <v>T08425199-60101-1502099</v>
          </cell>
          <cell r="D156" t="str">
            <v>2018</v>
          </cell>
        </row>
        <row r="157">
          <cell r="C157" t="str">
            <v>T08425199-60101-1502101</v>
          </cell>
          <cell r="D157" t="str">
            <v>2018</v>
          </cell>
        </row>
        <row r="158">
          <cell r="C158" t="str">
            <v>T08425199-60101-1502127</v>
          </cell>
          <cell r="D158" t="str">
            <v>2017</v>
          </cell>
        </row>
        <row r="159">
          <cell r="C159" t="str">
            <v>T08425199-60101-1502129</v>
          </cell>
          <cell r="D159" t="str">
            <v>2017</v>
          </cell>
        </row>
        <row r="160">
          <cell r="C160" t="str">
            <v>T08425199-60101-1502131</v>
          </cell>
          <cell r="D160" t="str">
            <v>2017</v>
          </cell>
        </row>
        <row r="161">
          <cell r="C161" t="str">
            <v>T08425199-60101-1502133</v>
          </cell>
          <cell r="D161" t="str">
            <v>2017</v>
          </cell>
        </row>
        <row r="162">
          <cell r="C162" t="str">
            <v>T08425199-60101-1502135</v>
          </cell>
          <cell r="D162" t="str">
            <v>2017</v>
          </cell>
        </row>
        <row r="163">
          <cell r="C163" t="str">
            <v>T08425199-60101-1502137</v>
          </cell>
          <cell r="D163" t="str">
            <v>2017</v>
          </cell>
        </row>
        <row r="164">
          <cell r="C164" t="str">
            <v>T08425199-60101-1502139</v>
          </cell>
          <cell r="D164" t="str">
            <v>2017</v>
          </cell>
        </row>
        <row r="165">
          <cell r="C165" t="str">
            <v>T08425199-60101-1502142</v>
          </cell>
          <cell r="D165" t="str">
            <v>2017</v>
          </cell>
        </row>
        <row r="166">
          <cell r="C166" t="str">
            <v>T08425199-60101-1502146</v>
          </cell>
          <cell r="D166" t="str">
            <v>2017</v>
          </cell>
        </row>
        <row r="167">
          <cell r="C167" t="str">
            <v>T08425199-60101-1502148</v>
          </cell>
          <cell r="D167" t="str">
            <v>2017</v>
          </cell>
        </row>
        <row r="168">
          <cell r="C168" t="str">
            <v>T08425199-60101-1502150</v>
          </cell>
          <cell r="D168" t="str">
            <v>2017</v>
          </cell>
        </row>
        <row r="169">
          <cell r="C169" t="str">
            <v>T08425199-60101-1502152</v>
          </cell>
          <cell r="D169" t="str">
            <v>2017</v>
          </cell>
        </row>
        <row r="170">
          <cell r="C170" t="str">
            <v>T08425199-60101-1502154</v>
          </cell>
          <cell r="D170" t="str">
            <v>2017</v>
          </cell>
        </row>
        <row r="171">
          <cell r="C171" t="str">
            <v>T08425199-60101-1502156</v>
          </cell>
          <cell r="D171" t="str">
            <v>2017</v>
          </cell>
        </row>
        <row r="172">
          <cell r="C172" t="str">
            <v>T08425199-60101-1502158</v>
          </cell>
          <cell r="D172" t="str">
            <v>2017</v>
          </cell>
        </row>
        <row r="173">
          <cell r="C173" t="str">
            <v>T08425199-60101-1502160</v>
          </cell>
          <cell r="D173" t="str">
            <v>2017</v>
          </cell>
        </row>
        <row r="174">
          <cell r="C174" t="str">
            <v>T08425199-60101-1502162</v>
          </cell>
          <cell r="D174" t="str">
            <v>2017</v>
          </cell>
        </row>
        <row r="175">
          <cell r="C175" t="str">
            <v>T08425199-60101-1502164</v>
          </cell>
          <cell r="D175" t="str">
            <v>2017</v>
          </cell>
        </row>
        <row r="176">
          <cell r="C176" t="str">
            <v>T08425199-60101-1502166</v>
          </cell>
          <cell r="D176" t="str">
            <v>2017</v>
          </cell>
        </row>
        <row r="177">
          <cell r="C177" t="str">
            <v>T08425199-60101-1502216</v>
          </cell>
          <cell r="D177" t="str">
            <v>2016</v>
          </cell>
        </row>
        <row r="178">
          <cell r="C178" t="str">
            <v>T08425199-60101-1502217</v>
          </cell>
          <cell r="D178" t="str">
            <v>2016</v>
          </cell>
        </row>
        <row r="179">
          <cell r="C179" t="str">
            <v>T08425199-60101-1502221</v>
          </cell>
          <cell r="D179" t="str">
            <v>2015</v>
          </cell>
        </row>
        <row r="180">
          <cell r="C180" t="str">
            <v>T08425199-60101-1502273</v>
          </cell>
          <cell r="D180" t="str">
            <v>2015</v>
          </cell>
        </row>
        <row r="181">
          <cell r="C181" t="str">
            <v>T08425199-60101-1502274</v>
          </cell>
          <cell r="D181" t="str">
            <v>2015</v>
          </cell>
        </row>
        <row r="182">
          <cell r="C182" t="str">
            <v>T08425199-60101-1502277</v>
          </cell>
          <cell r="D182" t="str">
            <v>2015</v>
          </cell>
        </row>
        <row r="183">
          <cell r="C183" t="str">
            <v>T08425199-60101-1502278</v>
          </cell>
          <cell r="D183" t="str">
            <v>2015</v>
          </cell>
        </row>
        <row r="184">
          <cell r="C184" t="str">
            <v>T08425199-60101-1569187</v>
          </cell>
          <cell r="D184" t="str">
            <v>2019</v>
          </cell>
        </row>
        <row r="185">
          <cell r="C185" t="str">
            <v>T08425199-60101-1569188</v>
          </cell>
          <cell r="D185" t="str">
            <v>2019</v>
          </cell>
        </row>
        <row r="186">
          <cell r="C186" t="str">
            <v>T08425199-60101-1569189</v>
          </cell>
          <cell r="D186" t="str">
            <v>2019</v>
          </cell>
        </row>
        <row r="187">
          <cell r="C187" t="str">
            <v>T08425199-60101-1569190</v>
          </cell>
          <cell r="D187" t="str">
            <v>2019</v>
          </cell>
        </row>
        <row r="188">
          <cell r="C188" t="str">
            <v>T08425199-60101-1640192</v>
          </cell>
          <cell r="D188" t="str">
            <v>2020</v>
          </cell>
        </row>
        <row r="189">
          <cell r="C189" t="str">
            <v>T08425199-60101-1640193</v>
          </cell>
          <cell r="D189" t="str">
            <v>2020</v>
          </cell>
        </row>
        <row r="190">
          <cell r="C190" t="str">
            <v>T08425199-60101-1640194</v>
          </cell>
          <cell r="D190" t="str">
            <v>2020</v>
          </cell>
        </row>
        <row r="191">
          <cell r="C191" t="str">
            <v>T08425199-60101-1640195</v>
          </cell>
          <cell r="D191" t="str">
            <v>2020</v>
          </cell>
        </row>
        <row r="192">
          <cell r="C192" t="str">
            <v>T08425199-60101-1640196</v>
          </cell>
          <cell r="D192" t="str">
            <v>2020</v>
          </cell>
        </row>
        <row r="193">
          <cell r="C193" t="str">
            <v>T08425199-60101-1670540</v>
          </cell>
          <cell r="D193" t="str">
            <v>2021</v>
          </cell>
        </row>
        <row r="194">
          <cell r="C194" t="str">
            <v>T08425199-60101-1670541</v>
          </cell>
          <cell r="D194" t="str">
            <v>2021</v>
          </cell>
        </row>
        <row r="195">
          <cell r="C195" t="str">
            <v>T08425199-60101-1670542</v>
          </cell>
          <cell r="D195" t="str">
            <v>2021</v>
          </cell>
        </row>
        <row r="196">
          <cell r="C196" t="str">
            <v>T08425199-60101-1670543</v>
          </cell>
          <cell r="D196" t="str">
            <v>2021</v>
          </cell>
        </row>
        <row r="197">
          <cell r="C197" t="str">
            <v>T08425199-60101-1670544</v>
          </cell>
          <cell r="D197" t="str">
            <v>2021</v>
          </cell>
        </row>
        <row r="198">
          <cell r="C198" t="str">
            <v>T08425199-60101-1670545</v>
          </cell>
          <cell r="D198" t="str">
            <v>2021</v>
          </cell>
        </row>
        <row r="199">
          <cell r="C199" t="str">
            <v>T08425199-60101-1670546</v>
          </cell>
          <cell r="D199" t="str">
            <v>2021</v>
          </cell>
        </row>
        <row r="200">
          <cell r="C200" t="str">
            <v>T08425199-60101-1670547</v>
          </cell>
          <cell r="D200" t="str">
            <v>2021</v>
          </cell>
        </row>
        <row r="201">
          <cell r="C201" t="str">
            <v>T08425199-60101-1670548</v>
          </cell>
          <cell r="D201" t="str">
            <v>2021</v>
          </cell>
        </row>
        <row r="202">
          <cell r="C202" t="str">
            <v>T08425199-60101-1670549</v>
          </cell>
          <cell r="D202" t="str">
            <v>2021</v>
          </cell>
        </row>
        <row r="203">
          <cell r="C203" t="str">
            <v>T08425199-60101-1763722</v>
          </cell>
          <cell r="D203" t="str">
            <v>2023</v>
          </cell>
        </row>
        <row r="204">
          <cell r="C204" t="str">
            <v>T08425199-60101-1763723</v>
          </cell>
          <cell r="D204" t="str">
            <v>2023</v>
          </cell>
        </row>
        <row r="205">
          <cell r="C205" t="str">
            <v>T08425199-60101-1763724</v>
          </cell>
          <cell r="D205" t="str">
            <v>2023</v>
          </cell>
        </row>
        <row r="206">
          <cell r="C206" t="str">
            <v>T08425199-60101-1763725</v>
          </cell>
          <cell r="D206" t="str">
            <v>2023</v>
          </cell>
        </row>
        <row r="207">
          <cell r="C207" t="str">
            <v>T08425199-60101-1763726</v>
          </cell>
          <cell r="D207" t="str">
            <v>2023</v>
          </cell>
        </row>
        <row r="208">
          <cell r="C208" t="str">
            <v>T08425199-60101-1763727</v>
          </cell>
          <cell r="D208" t="str">
            <v>2023</v>
          </cell>
        </row>
        <row r="209">
          <cell r="C209" t="str">
            <v>T08425199-60101-1763728</v>
          </cell>
          <cell r="D209" t="str">
            <v>2023</v>
          </cell>
        </row>
        <row r="210">
          <cell r="C210" t="str">
            <v>T08425199-60101-1763729</v>
          </cell>
          <cell r="D210" t="str">
            <v>2023</v>
          </cell>
        </row>
        <row r="211">
          <cell r="C211" t="str">
            <v>T08425199-60101-1763730</v>
          </cell>
          <cell r="D211" t="str">
            <v>2023</v>
          </cell>
        </row>
        <row r="212">
          <cell r="C212" t="str">
            <v>T08425199-60101-1763731</v>
          </cell>
          <cell r="D212" t="str">
            <v>2023</v>
          </cell>
        </row>
        <row r="213">
          <cell r="C213" t="str">
            <v>T08425199-60101-1763732</v>
          </cell>
          <cell r="D213" t="str">
            <v>2023</v>
          </cell>
        </row>
        <row r="214">
          <cell r="C214" t="str">
            <v>T08425199-60101-1763733</v>
          </cell>
          <cell r="D214" t="str">
            <v>2023</v>
          </cell>
        </row>
        <row r="215">
          <cell r="C215" t="str">
            <v>T08425199-60101-1763734</v>
          </cell>
          <cell r="D215" t="str">
            <v>2023</v>
          </cell>
        </row>
        <row r="216">
          <cell r="C216" t="str">
            <v>T08425199-60101-1763735</v>
          </cell>
          <cell r="D216" t="str">
            <v>2023</v>
          </cell>
        </row>
        <row r="217">
          <cell r="C217" t="str">
            <v>T08425199-60101-1763736</v>
          </cell>
          <cell r="D217" t="str">
            <v>2023</v>
          </cell>
        </row>
        <row r="218">
          <cell r="C218" t="str">
            <v>T08425199-60101-1763840</v>
          </cell>
          <cell r="D218" t="str">
            <v>2023</v>
          </cell>
        </row>
        <row r="219">
          <cell r="C219" t="str">
            <v>T08425199-60101-1763841</v>
          </cell>
          <cell r="D219" t="str">
            <v>2023</v>
          </cell>
        </row>
        <row r="220">
          <cell r="C220" t="str">
            <v>T08425199-60101-1763843</v>
          </cell>
          <cell r="D220" t="str">
            <v>2023</v>
          </cell>
        </row>
        <row r="221">
          <cell r="C221" t="str">
            <v>T08425199-60101-1763844</v>
          </cell>
          <cell r="D221" t="str">
            <v>2023</v>
          </cell>
        </row>
        <row r="222">
          <cell r="C222" t="str">
            <v>T08425199-60101-1763858</v>
          </cell>
          <cell r="D222" t="str">
            <v>2023</v>
          </cell>
        </row>
        <row r="223">
          <cell r="C223" t="str">
            <v>T08425199-60101-1763859</v>
          </cell>
          <cell r="D223" t="str">
            <v>2023</v>
          </cell>
        </row>
        <row r="224">
          <cell r="C224" t="str">
            <v>T08425199-60101-1763860</v>
          </cell>
          <cell r="D224" t="str">
            <v>2023</v>
          </cell>
        </row>
        <row r="225">
          <cell r="C225" t="str">
            <v>T08425199-60101-1763861</v>
          </cell>
          <cell r="D225" t="str">
            <v>2023</v>
          </cell>
        </row>
        <row r="226">
          <cell r="C226" t="str">
            <v>T08425199-60101-1763862</v>
          </cell>
          <cell r="D226" t="str">
            <v>2023</v>
          </cell>
        </row>
        <row r="227">
          <cell r="C227" t="str">
            <v>T08425199-60101-1763863</v>
          </cell>
          <cell r="D227" t="str">
            <v>2023</v>
          </cell>
        </row>
        <row r="228">
          <cell r="C228" t="str">
            <v>T08425199-60101-1763864</v>
          </cell>
          <cell r="D228" t="str">
            <v>2023</v>
          </cell>
        </row>
        <row r="229">
          <cell r="C229" t="str">
            <v>T08425199-60101-1763865</v>
          </cell>
          <cell r="D229" t="str">
            <v>2023</v>
          </cell>
        </row>
        <row r="230">
          <cell r="C230" t="str">
            <v>T08425199-60101-1763866</v>
          </cell>
          <cell r="D230" t="str">
            <v>2023</v>
          </cell>
        </row>
        <row r="231">
          <cell r="C231" t="str">
            <v>T08425199-60101-1763867</v>
          </cell>
          <cell r="D231" t="str">
            <v>2023</v>
          </cell>
        </row>
        <row r="232">
          <cell r="C232" t="str">
            <v>T08425199-60101-1763875</v>
          </cell>
          <cell r="D232" t="str">
            <v>2023</v>
          </cell>
        </row>
        <row r="233">
          <cell r="C233" t="str">
            <v>T08425199-60101-1763876</v>
          </cell>
          <cell r="D233" t="str">
            <v>2023</v>
          </cell>
        </row>
        <row r="234">
          <cell r="C234" t="str">
            <v>T08425199-60101-1763877</v>
          </cell>
          <cell r="D234" t="str">
            <v>2023</v>
          </cell>
        </row>
        <row r="235">
          <cell r="C235" t="str">
            <v>T08425199-60101-1763976</v>
          </cell>
          <cell r="D235" t="str">
            <v>2023</v>
          </cell>
        </row>
        <row r="236">
          <cell r="C236" t="str">
            <v>T08425199-60101-1763977</v>
          </cell>
          <cell r="D236" t="str">
            <v>2023</v>
          </cell>
        </row>
        <row r="237">
          <cell r="C237" t="str">
            <v>T08425199-60101-1763978</v>
          </cell>
          <cell r="D237" t="str">
            <v>2023</v>
          </cell>
        </row>
        <row r="238">
          <cell r="C238" t="str">
            <v>T08425199-60101-1798260</v>
          </cell>
          <cell r="D238" t="str">
            <v>2025</v>
          </cell>
        </row>
        <row r="239">
          <cell r="C239" t="str">
            <v>T08425199-60101-1798261</v>
          </cell>
          <cell r="D239" t="str">
            <v>2025</v>
          </cell>
        </row>
        <row r="240">
          <cell r="C240" t="str">
            <v>T08425199-60101-1798262</v>
          </cell>
          <cell r="D240" t="str">
            <v>2025</v>
          </cell>
        </row>
        <row r="241">
          <cell r="C241" t="str">
            <v>T08425199-60102-1502018</v>
          </cell>
          <cell r="D241" t="str">
            <v>2010</v>
          </cell>
        </row>
        <row r="242">
          <cell r="C242" t="str">
            <v>T08425199-60102-1502234</v>
          </cell>
          <cell r="D242" t="str">
            <v>2015</v>
          </cell>
        </row>
        <row r="243">
          <cell r="C243" t="str">
            <v>T08425199-60102-1763979</v>
          </cell>
          <cell r="D243" t="str">
            <v>2023</v>
          </cell>
        </row>
        <row r="244">
          <cell r="C244" t="str">
            <v>T08425199-60102-1763980</v>
          </cell>
          <cell r="D244" t="str">
            <v>2023</v>
          </cell>
        </row>
        <row r="245">
          <cell r="C245" t="str">
            <v>T08425199-60102-1763981</v>
          </cell>
          <cell r="D245" t="str">
            <v>2023</v>
          </cell>
        </row>
        <row r="246">
          <cell r="C246" t="str">
            <v>T08425199-60102-1763982</v>
          </cell>
          <cell r="D246" t="str">
            <v>2023</v>
          </cell>
        </row>
        <row r="247">
          <cell r="C247" t="str">
            <v>T08425199-60102-1763983</v>
          </cell>
          <cell r="D247" t="str">
            <v>2023</v>
          </cell>
        </row>
        <row r="248">
          <cell r="C248" t="str">
            <v>T08425199-60102-1763984</v>
          </cell>
          <cell r="D248" t="str">
            <v>2023</v>
          </cell>
        </row>
        <row r="249">
          <cell r="C249" t="str">
            <v>T08425199-60102-1763985</v>
          </cell>
          <cell r="D249" t="str">
            <v>2023</v>
          </cell>
        </row>
        <row r="250">
          <cell r="C250" t="str">
            <v>T08425199-60102-1763986</v>
          </cell>
          <cell r="D250" t="str">
            <v>2023</v>
          </cell>
        </row>
        <row r="251">
          <cell r="C251" t="str">
            <v>T08425199-60102-1763987</v>
          </cell>
          <cell r="D251" t="str">
            <v>2023</v>
          </cell>
        </row>
        <row r="252">
          <cell r="C252" t="str">
            <v>T08425199-60102-1763988</v>
          </cell>
          <cell r="D252" t="str">
            <v>2023</v>
          </cell>
        </row>
        <row r="253">
          <cell r="C253" t="str">
            <v>T08425199-60106-1763719</v>
          </cell>
          <cell r="D253" t="str">
            <v>2023</v>
          </cell>
        </row>
        <row r="254">
          <cell r="C254" t="str">
            <v>T08425199-60111-1501892</v>
          </cell>
          <cell r="D254" t="str">
            <v>2015</v>
          </cell>
        </row>
        <row r="255">
          <cell r="C255" t="str">
            <v>T08425199-60111-1765930</v>
          </cell>
          <cell r="D255" t="str">
            <v>2023</v>
          </cell>
        </row>
        <row r="256">
          <cell r="C256" t="str">
            <v>T08425199-60112-1502173</v>
          </cell>
          <cell r="D256" t="str">
            <v>2016</v>
          </cell>
        </row>
        <row r="257">
          <cell r="C257" t="str">
            <v>T08425199-60112-1502175</v>
          </cell>
          <cell r="D257" t="str">
            <v>2016</v>
          </cell>
        </row>
        <row r="258">
          <cell r="C258" t="str">
            <v>T08425199-60112-1502268</v>
          </cell>
          <cell r="D258" t="str">
            <v>2015</v>
          </cell>
        </row>
        <row r="259">
          <cell r="C259" t="str">
            <v>T08425199-60112-1502337</v>
          </cell>
          <cell r="D259" t="str">
            <v>2013</v>
          </cell>
        </row>
        <row r="260">
          <cell r="C260" t="str">
            <v>T08425199-60112-1502338</v>
          </cell>
          <cell r="D260" t="str">
            <v>2013</v>
          </cell>
        </row>
        <row r="261">
          <cell r="C261" t="str">
            <v>T08425199-60112-1502339</v>
          </cell>
          <cell r="D261" t="str">
            <v>2013</v>
          </cell>
        </row>
        <row r="262">
          <cell r="C262" t="str">
            <v>T08425199-60112-1502384</v>
          </cell>
          <cell r="D262" t="str">
            <v>2008</v>
          </cell>
        </row>
        <row r="263">
          <cell r="C263" t="str">
            <v>T08425199-60112-1502449</v>
          </cell>
          <cell r="D263" t="str">
            <v>2001</v>
          </cell>
        </row>
        <row r="264">
          <cell r="C264" t="str">
            <v>T08425199-60112-1569200</v>
          </cell>
          <cell r="D264" t="str">
            <v>2019</v>
          </cell>
        </row>
        <row r="265">
          <cell r="C265" t="str">
            <v>T08425199-60112-1569201</v>
          </cell>
          <cell r="D265" t="str">
            <v>2019</v>
          </cell>
        </row>
        <row r="266">
          <cell r="C266" t="str">
            <v>T08425199-60112-1569202</v>
          </cell>
          <cell r="D266" t="str">
            <v>2019</v>
          </cell>
        </row>
        <row r="267">
          <cell r="C267" t="str">
            <v>T08425199-60112-1569203</v>
          </cell>
          <cell r="D267" t="str">
            <v>2019</v>
          </cell>
        </row>
        <row r="268">
          <cell r="C268" t="str">
            <v>T08425199-60112-1788097</v>
          </cell>
          <cell r="D268" t="str">
            <v>2024</v>
          </cell>
        </row>
        <row r="269">
          <cell r="C269" t="str">
            <v>T08425199-60112-1798263</v>
          </cell>
          <cell r="D269" t="str">
            <v>2025</v>
          </cell>
        </row>
        <row r="270">
          <cell r="C270" t="str">
            <v>T08425199-60112-1798264</v>
          </cell>
          <cell r="D270" t="str">
            <v>2025</v>
          </cell>
        </row>
        <row r="271">
          <cell r="C271" t="str">
            <v>T08425199-60115-1569300</v>
          </cell>
          <cell r="D271" t="str">
            <v>2010</v>
          </cell>
        </row>
        <row r="272">
          <cell r="C272" t="str">
            <v>T08425199-6020102-1640200</v>
          </cell>
          <cell r="D272" t="str">
            <v>2020</v>
          </cell>
        </row>
        <row r="273">
          <cell r="C273" t="str">
            <v>T08425199-6020111-1501935</v>
          </cell>
          <cell r="D273" t="str">
            <v>2013</v>
          </cell>
        </row>
        <row r="274">
          <cell r="C274" t="str">
            <v>T08425199-6020112-1501936</v>
          </cell>
          <cell r="D274" t="str">
            <v>2013</v>
          </cell>
        </row>
        <row r="275">
          <cell r="C275" t="str">
            <v>T08425199-6020112-1501984</v>
          </cell>
          <cell r="D275" t="str">
            <v>2012</v>
          </cell>
        </row>
        <row r="276">
          <cell r="C276" t="str">
            <v>T08425199-6020112-1640165</v>
          </cell>
          <cell r="D276" t="str">
            <v>2020</v>
          </cell>
        </row>
        <row r="277">
          <cell r="C277" t="str">
            <v>T08425199-6020112-1640166</v>
          </cell>
          <cell r="D277" t="str">
            <v>2020</v>
          </cell>
        </row>
        <row r="278">
          <cell r="C278" t="str">
            <v>T08425199-6020112-1763360</v>
          </cell>
          <cell r="D278" t="str">
            <v>2023</v>
          </cell>
        </row>
        <row r="279">
          <cell r="C279" t="str">
            <v>T08425199-6020115-1763994</v>
          </cell>
          <cell r="D279" t="str">
            <v>2023</v>
          </cell>
        </row>
        <row r="280">
          <cell r="C280" t="str">
            <v>T08425199-6020115-1763995</v>
          </cell>
          <cell r="D280" t="str">
            <v>2023</v>
          </cell>
        </row>
        <row r="281">
          <cell r="C281" t="str">
            <v>T08425199-6020201-1502220</v>
          </cell>
          <cell r="D281" t="str">
            <v>2015</v>
          </cell>
        </row>
        <row r="282">
          <cell r="C282" t="str">
            <v>T08425199-6020204-1501944</v>
          </cell>
          <cell r="D282" t="str">
            <v>2013</v>
          </cell>
        </row>
        <row r="283">
          <cell r="C283" t="str">
            <v>T08425199-6020204-1502087</v>
          </cell>
          <cell r="D283" t="str">
            <v>2008</v>
          </cell>
        </row>
        <row r="284">
          <cell r="C284" t="str">
            <v>T08425199-6020204-1502089</v>
          </cell>
          <cell r="D284" t="str">
            <v>2008</v>
          </cell>
        </row>
        <row r="285">
          <cell r="C285" t="str">
            <v>T08425199-6020204-1502235</v>
          </cell>
          <cell r="D285" t="str">
            <v>2015</v>
          </cell>
        </row>
        <row r="286">
          <cell r="C286" t="str">
            <v>T08425199-6020204-1764021</v>
          </cell>
          <cell r="D286" t="str">
            <v>2023</v>
          </cell>
        </row>
        <row r="287">
          <cell r="C287" t="str">
            <v>T08425199-6020207-1501938</v>
          </cell>
          <cell r="D287" t="str">
            <v>2013</v>
          </cell>
        </row>
        <row r="288">
          <cell r="C288" t="str">
            <v>T08425199-6020207-1501939</v>
          </cell>
          <cell r="D288" t="str">
            <v>2013</v>
          </cell>
        </row>
        <row r="289">
          <cell r="C289" t="str">
            <v>T08425199-6020207-1502233</v>
          </cell>
          <cell r="D289" t="str">
            <v>2015</v>
          </cell>
        </row>
        <row r="290">
          <cell r="C290" t="str">
            <v>T08425199-6020210-1501943</v>
          </cell>
          <cell r="D290" t="str">
            <v>2013</v>
          </cell>
        </row>
        <row r="291">
          <cell r="C291" t="str">
            <v>T08425199-6020210-1502132</v>
          </cell>
          <cell r="D291" t="str">
            <v>2006</v>
          </cell>
        </row>
        <row r="292">
          <cell r="C292" t="str">
            <v>T08425199-6020210-1502176</v>
          </cell>
          <cell r="D292" t="str">
            <v>2002</v>
          </cell>
        </row>
        <row r="293">
          <cell r="C293" t="str">
            <v>T08425199-6020210-1502178</v>
          </cell>
          <cell r="D293" t="str">
            <v>2002</v>
          </cell>
        </row>
        <row r="294">
          <cell r="C294" t="str">
            <v>T08425199-6020210-1502270</v>
          </cell>
          <cell r="D294" t="str">
            <v>2015</v>
          </cell>
        </row>
        <row r="295">
          <cell r="C295" t="str">
            <v>T08425199-6020210-1502271</v>
          </cell>
          <cell r="D295" t="str">
            <v>2015</v>
          </cell>
        </row>
        <row r="296">
          <cell r="C296" t="str">
            <v>T08425199-6020211-1787296</v>
          </cell>
          <cell r="D296" t="str">
            <v>2019</v>
          </cell>
        </row>
        <row r="297">
          <cell r="C297" t="str">
            <v>T08425199-6020212-1764179</v>
          </cell>
          <cell r="D297" t="str">
            <v>2023</v>
          </cell>
        </row>
        <row r="298">
          <cell r="C298" t="str">
            <v>T08425199-6020213-1502232</v>
          </cell>
          <cell r="D298" t="str">
            <v>2015</v>
          </cell>
        </row>
        <row r="299">
          <cell r="C299" t="str">
            <v>T08425199-6020215-1502218</v>
          </cell>
          <cell r="D299" t="str">
            <v>2015</v>
          </cell>
        </row>
        <row r="300">
          <cell r="C300" t="str">
            <v>T08425199-6020215-1502219</v>
          </cell>
          <cell r="D300" t="str">
            <v>2015</v>
          </cell>
        </row>
        <row r="301">
          <cell r="C301" t="str">
            <v>T08425199-6020215-1502448</v>
          </cell>
          <cell r="D301" t="str">
            <v>2001</v>
          </cell>
        </row>
        <row r="302">
          <cell r="C302" t="str">
            <v>T08425199-6020222-1502062</v>
          </cell>
          <cell r="D302" t="str">
            <v>2018</v>
          </cell>
        </row>
        <row r="303">
          <cell r="C303" t="str">
            <v>T08425199-6020222-1502398</v>
          </cell>
          <cell r="D303" t="str">
            <v>2007</v>
          </cell>
        </row>
        <row r="304">
          <cell r="C304" t="str">
            <v>T08425199-60302-1501867</v>
          </cell>
          <cell r="D304" t="str">
            <v>2016</v>
          </cell>
        </row>
        <row r="305">
          <cell r="C305" t="str">
            <v>T08425199-60302-1501869</v>
          </cell>
          <cell r="D305" t="str">
            <v>2016</v>
          </cell>
        </row>
        <row r="306">
          <cell r="C306" t="str">
            <v>T08425199-60302-1501870</v>
          </cell>
          <cell r="D306" t="str">
            <v>2016</v>
          </cell>
        </row>
        <row r="307">
          <cell r="C307" t="str">
            <v>T08425199-60302-1501871</v>
          </cell>
          <cell r="D307" t="str">
            <v>2015</v>
          </cell>
        </row>
        <row r="308">
          <cell r="C308" t="str">
            <v>T08425199-60302-1501872</v>
          </cell>
          <cell r="D308" t="str">
            <v>2015</v>
          </cell>
        </row>
        <row r="309">
          <cell r="C309" t="str">
            <v>T08425199-60302-1501873</v>
          </cell>
          <cell r="D309" t="str">
            <v>2015</v>
          </cell>
        </row>
        <row r="310">
          <cell r="C310" t="str">
            <v>T08425199-60302-1501874</v>
          </cell>
          <cell r="D310" t="str">
            <v>2015</v>
          </cell>
        </row>
        <row r="311">
          <cell r="C311" t="str">
            <v>T08425199-60302-1501875</v>
          </cell>
          <cell r="D311" t="str">
            <v>2015</v>
          </cell>
        </row>
        <row r="312">
          <cell r="C312" t="str">
            <v>T08425199-60302-1501894</v>
          </cell>
          <cell r="D312" t="str">
            <v>2015</v>
          </cell>
        </row>
        <row r="313">
          <cell r="C313" t="str">
            <v>T08425199-60302-1501895</v>
          </cell>
          <cell r="D313" t="str">
            <v>2015</v>
          </cell>
        </row>
        <row r="314">
          <cell r="C314" t="str">
            <v>T08425199-60302-1501896</v>
          </cell>
          <cell r="D314" t="str">
            <v>2015</v>
          </cell>
        </row>
        <row r="315">
          <cell r="C315" t="str">
            <v>T08425199-60302-1501897</v>
          </cell>
          <cell r="D315" t="str">
            <v>2015</v>
          </cell>
        </row>
        <row r="316">
          <cell r="C316" t="str">
            <v>T08425199-60302-1501898</v>
          </cell>
          <cell r="D316" t="str">
            <v>2014</v>
          </cell>
        </row>
        <row r="317">
          <cell r="C317" t="str">
            <v>T08425199-60302-1501899</v>
          </cell>
          <cell r="D317" t="str">
            <v>2014</v>
          </cell>
        </row>
        <row r="318">
          <cell r="C318" t="str">
            <v>T08425199-60302-1501900</v>
          </cell>
          <cell r="D318" t="str">
            <v>2014</v>
          </cell>
        </row>
        <row r="319">
          <cell r="C319" t="str">
            <v>T08425199-60302-1501901</v>
          </cell>
          <cell r="D319" t="str">
            <v>2014</v>
          </cell>
        </row>
        <row r="320">
          <cell r="C320" t="str">
            <v>T08425199-60302-1501902</v>
          </cell>
          <cell r="D320" t="str">
            <v>2014</v>
          </cell>
        </row>
        <row r="321">
          <cell r="C321" t="str">
            <v>T08425199-60302-1501903</v>
          </cell>
          <cell r="D321" t="str">
            <v>2014</v>
          </cell>
        </row>
        <row r="322">
          <cell r="C322" t="str">
            <v>T08425199-60302-1501905</v>
          </cell>
          <cell r="D322" t="str">
            <v>2014</v>
          </cell>
        </row>
        <row r="323">
          <cell r="C323" t="str">
            <v>T08425199-60302-1501906</v>
          </cell>
          <cell r="D323" t="str">
            <v>2014</v>
          </cell>
        </row>
        <row r="324">
          <cell r="C324" t="str">
            <v>T08425199-60302-1501907</v>
          </cell>
          <cell r="D324" t="str">
            <v>2014</v>
          </cell>
        </row>
        <row r="325">
          <cell r="C325" t="str">
            <v>T08425199-60302-1501908</v>
          </cell>
          <cell r="D325" t="str">
            <v>2014</v>
          </cell>
        </row>
        <row r="326">
          <cell r="C326" t="str">
            <v>T08425199-60302-1501909</v>
          </cell>
          <cell r="D326" t="str">
            <v>2014</v>
          </cell>
        </row>
        <row r="327">
          <cell r="C327" t="str">
            <v>T08425199-60302-1501910</v>
          </cell>
          <cell r="D327" t="str">
            <v>2014</v>
          </cell>
        </row>
        <row r="328">
          <cell r="C328" t="str">
            <v>T08425199-60302-1501919</v>
          </cell>
          <cell r="D328" t="str">
            <v>2013</v>
          </cell>
        </row>
        <row r="329">
          <cell r="C329" t="str">
            <v>T08425199-60302-1501920</v>
          </cell>
          <cell r="D329" t="str">
            <v>2013</v>
          </cell>
        </row>
        <row r="330">
          <cell r="C330" t="str">
            <v>T08425199-60302-1501932</v>
          </cell>
          <cell r="D330" t="str">
            <v>2013</v>
          </cell>
        </row>
        <row r="331">
          <cell r="C331" t="str">
            <v>T08425199-60302-1501934</v>
          </cell>
          <cell r="D331" t="str">
            <v>2013</v>
          </cell>
        </row>
        <row r="332">
          <cell r="C332" t="str">
            <v>T08425199-60302-1501948</v>
          </cell>
          <cell r="D332" t="str">
            <v>2013</v>
          </cell>
        </row>
        <row r="333">
          <cell r="C333" t="str">
            <v>T08425199-60302-1501949</v>
          </cell>
          <cell r="D333" t="str">
            <v>2013</v>
          </cell>
        </row>
        <row r="334">
          <cell r="C334" t="str">
            <v>T08425199-60302-1501950</v>
          </cell>
          <cell r="D334" t="str">
            <v>2013</v>
          </cell>
        </row>
        <row r="335">
          <cell r="C335" t="str">
            <v>T08425199-60302-1501951</v>
          </cell>
          <cell r="D335" t="str">
            <v>2013</v>
          </cell>
        </row>
        <row r="336">
          <cell r="C336" t="str">
            <v>T08425199-60302-1501954</v>
          </cell>
          <cell r="D336" t="str">
            <v>2013</v>
          </cell>
        </row>
        <row r="337">
          <cell r="C337" t="str">
            <v>T08425199-60302-1501955</v>
          </cell>
          <cell r="D337" t="str">
            <v>2013</v>
          </cell>
        </row>
        <row r="338">
          <cell r="C338" t="str">
            <v>T08425199-60302-1501956</v>
          </cell>
          <cell r="D338" t="str">
            <v>2013</v>
          </cell>
        </row>
        <row r="339">
          <cell r="C339" t="str">
            <v>T08425199-60302-1501957</v>
          </cell>
          <cell r="D339" t="str">
            <v>2013</v>
          </cell>
        </row>
        <row r="340">
          <cell r="C340" t="str">
            <v>T08425199-60302-1501958</v>
          </cell>
          <cell r="D340" t="str">
            <v>2013</v>
          </cell>
        </row>
        <row r="341">
          <cell r="C341" t="str">
            <v>T08425199-60302-1501961</v>
          </cell>
          <cell r="D341" t="str">
            <v>2013</v>
          </cell>
        </row>
        <row r="342">
          <cell r="C342" t="str">
            <v>T08425199-60302-1501963</v>
          </cell>
          <cell r="D342" t="str">
            <v>2013</v>
          </cell>
        </row>
        <row r="343">
          <cell r="C343" t="str">
            <v>T08425199-60302-1501969</v>
          </cell>
          <cell r="D343" t="str">
            <v>2012</v>
          </cell>
        </row>
        <row r="344">
          <cell r="C344" t="str">
            <v>T08425199-60302-1501971</v>
          </cell>
          <cell r="D344" t="str">
            <v>2012</v>
          </cell>
        </row>
        <row r="345">
          <cell r="C345" t="str">
            <v>T08425199-60302-1501973</v>
          </cell>
          <cell r="D345" t="str">
            <v>2012</v>
          </cell>
        </row>
        <row r="346">
          <cell r="C346" t="str">
            <v>T08425199-60302-1501974</v>
          </cell>
          <cell r="D346" t="str">
            <v>2012</v>
          </cell>
        </row>
        <row r="347">
          <cell r="C347" t="str">
            <v>T08425199-60302-1501976</v>
          </cell>
          <cell r="D347" t="str">
            <v>2012</v>
          </cell>
        </row>
        <row r="348">
          <cell r="C348" t="str">
            <v>T08425199-60302-1501977</v>
          </cell>
          <cell r="D348" t="str">
            <v>2012</v>
          </cell>
        </row>
        <row r="349">
          <cell r="C349" t="str">
            <v>T08425199-60302-1501978</v>
          </cell>
          <cell r="D349" t="str">
            <v>2012</v>
          </cell>
        </row>
        <row r="350">
          <cell r="C350" t="str">
            <v>T08425199-60302-1501979</v>
          </cell>
          <cell r="D350" t="str">
            <v>2012</v>
          </cell>
        </row>
        <row r="351">
          <cell r="C351" t="str">
            <v>T08425199-60302-1501980</v>
          </cell>
          <cell r="D351" t="str">
            <v>2012</v>
          </cell>
        </row>
        <row r="352">
          <cell r="C352" t="str">
            <v>T08425199-60302-1501981</v>
          </cell>
          <cell r="D352" t="str">
            <v>2012</v>
          </cell>
        </row>
        <row r="353">
          <cell r="C353" t="str">
            <v>T08425199-60302-1501986</v>
          </cell>
          <cell r="D353" t="str">
            <v>2012</v>
          </cell>
        </row>
        <row r="354">
          <cell r="C354" t="str">
            <v>T08425199-60302-1502004</v>
          </cell>
          <cell r="D354" t="str">
            <v>2012</v>
          </cell>
        </row>
        <row r="355">
          <cell r="C355" t="str">
            <v>T08425199-60302-1502005</v>
          </cell>
          <cell r="D355" t="str">
            <v>2012</v>
          </cell>
        </row>
        <row r="356">
          <cell r="C356" t="str">
            <v>T08425199-60302-1502006</v>
          </cell>
          <cell r="D356" t="str">
            <v>2012</v>
          </cell>
        </row>
        <row r="357">
          <cell r="C357" t="str">
            <v>T08425199-60302-1502017</v>
          </cell>
          <cell r="D357" t="str">
            <v>2010</v>
          </cell>
        </row>
        <row r="358">
          <cell r="C358" t="str">
            <v>T08425199-60302-1502019</v>
          </cell>
          <cell r="D358" t="str">
            <v>2010</v>
          </cell>
        </row>
        <row r="359">
          <cell r="C359" t="str">
            <v>T08425199-60302-1502020</v>
          </cell>
          <cell r="D359" t="str">
            <v>2010</v>
          </cell>
        </row>
        <row r="360">
          <cell r="C360" t="str">
            <v>T08425199-60302-1502021</v>
          </cell>
          <cell r="D360" t="str">
            <v>2010</v>
          </cell>
        </row>
        <row r="361">
          <cell r="C361" t="str">
            <v>T08425199-60302-1502022</v>
          </cell>
          <cell r="D361" t="str">
            <v>2010</v>
          </cell>
        </row>
        <row r="362">
          <cell r="C362" t="str">
            <v>T08425199-60302-1502023</v>
          </cell>
          <cell r="D362" t="str">
            <v>2010</v>
          </cell>
        </row>
        <row r="363">
          <cell r="C363" t="str">
            <v>T08425199-60302-1502024</v>
          </cell>
          <cell r="D363" t="str">
            <v>2010</v>
          </cell>
        </row>
        <row r="364">
          <cell r="C364" t="str">
            <v>T08425199-60302-1502025</v>
          </cell>
          <cell r="D364" t="str">
            <v>2010</v>
          </cell>
        </row>
        <row r="365">
          <cell r="C365" t="str">
            <v>T08425199-60302-1502026</v>
          </cell>
          <cell r="D365" t="str">
            <v>2010</v>
          </cell>
        </row>
        <row r="366">
          <cell r="C366" t="str">
            <v>T08425199-60302-1502027</v>
          </cell>
          <cell r="D366" t="str">
            <v>2010</v>
          </cell>
        </row>
        <row r="367">
          <cell r="C367" t="str">
            <v>T08425199-60302-1502028</v>
          </cell>
          <cell r="D367" t="str">
            <v>2010</v>
          </cell>
        </row>
        <row r="368">
          <cell r="C368" t="str">
            <v>T08425199-60302-1502029</v>
          </cell>
          <cell r="D368" t="str">
            <v>2010</v>
          </cell>
        </row>
        <row r="369">
          <cell r="C369" t="str">
            <v>T08425199-60302-1502032</v>
          </cell>
          <cell r="D369" t="str">
            <v>2010</v>
          </cell>
        </row>
        <row r="370">
          <cell r="C370" t="str">
            <v>T08425199-60302-1502033</v>
          </cell>
          <cell r="D370" t="str">
            <v>2010</v>
          </cell>
        </row>
        <row r="371">
          <cell r="C371" t="str">
            <v>T08425199-60302-1502037</v>
          </cell>
          <cell r="D371" t="str">
            <v>2009</v>
          </cell>
        </row>
        <row r="372">
          <cell r="C372" t="str">
            <v>T08425199-60302-1502039</v>
          </cell>
          <cell r="D372" t="str">
            <v>2009</v>
          </cell>
        </row>
        <row r="373">
          <cell r="C373" t="str">
            <v>T08425199-60302-1502041</v>
          </cell>
          <cell r="D373" t="str">
            <v>2009</v>
          </cell>
        </row>
        <row r="374">
          <cell r="C374" t="str">
            <v>T08425199-60302-1502042</v>
          </cell>
          <cell r="D374" t="str">
            <v>2018</v>
          </cell>
        </row>
        <row r="375">
          <cell r="C375" t="str">
            <v>T08425199-60302-1502044</v>
          </cell>
          <cell r="D375" t="str">
            <v>2018</v>
          </cell>
        </row>
        <row r="376">
          <cell r="C376" t="str">
            <v>T08425199-60302-1502046</v>
          </cell>
          <cell r="D376" t="str">
            <v>2018</v>
          </cell>
        </row>
        <row r="377">
          <cell r="C377" t="str">
            <v>T08425199-60302-1502048</v>
          </cell>
          <cell r="D377" t="str">
            <v>2018</v>
          </cell>
        </row>
        <row r="378">
          <cell r="C378" t="str">
            <v>T08425199-60302-1502049</v>
          </cell>
          <cell r="D378" t="str">
            <v>2009</v>
          </cell>
        </row>
        <row r="379">
          <cell r="C379" t="str">
            <v>T08425199-60302-1502050</v>
          </cell>
          <cell r="D379" t="str">
            <v>2018</v>
          </cell>
        </row>
        <row r="380">
          <cell r="C380" t="str">
            <v>T08425199-60302-1502051</v>
          </cell>
          <cell r="D380" t="str">
            <v>2009</v>
          </cell>
        </row>
        <row r="381">
          <cell r="C381" t="str">
            <v>T08425199-60302-1502052</v>
          </cell>
          <cell r="D381" t="str">
            <v>2018</v>
          </cell>
        </row>
        <row r="382">
          <cell r="C382" t="str">
            <v>T08425199-60302-1502054</v>
          </cell>
          <cell r="D382" t="str">
            <v>2018</v>
          </cell>
        </row>
        <row r="383">
          <cell r="C383" t="str">
            <v>T08425199-60302-1502056</v>
          </cell>
          <cell r="D383" t="str">
            <v>2018</v>
          </cell>
        </row>
        <row r="384">
          <cell r="C384" t="str">
            <v>T08425199-60302-1502058</v>
          </cell>
          <cell r="D384" t="str">
            <v>2018</v>
          </cell>
        </row>
        <row r="385">
          <cell r="C385" t="str">
            <v>T08425199-60302-1502060</v>
          </cell>
          <cell r="D385" t="str">
            <v>2018</v>
          </cell>
        </row>
        <row r="386">
          <cell r="C386" t="str">
            <v>T08425199-60302-1502093</v>
          </cell>
          <cell r="D386" t="str">
            <v>2008</v>
          </cell>
        </row>
        <row r="387">
          <cell r="C387" t="str">
            <v>T08425199-60302-1502094</v>
          </cell>
          <cell r="D387" t="str">
            <v>2008</v>
          </cell>
        </row>
        <row r="388">
          <cell r="C388" t="str">
            <v>T08425199-60302-1502098</v>
          </cell>
          <cell r="D388" t="str">
            <v>2008</v>
          </cell>
        </row>
        <row r="389">
          <cell r="C389" t="str">
            <v>T08425199-60302-1502103</v>
          </cell>
          <cell r="D389" t="str">
            <v>2017</v>
          </cell>
        </row>
        <row r="390">
          <cell r="C390" t="str">
            <v>T08425199-60302-1502128</v>
          </cell>
          <cell r="D390" t="str">
            <v>2006</v>
          </cell>
        </row>
        <row r="391">
          <cell r="C391" t="str">
            <v>T08425199-60302-1502136</v>
          </cell>
          <cell r="D391" t="str">
            <v>2006</v>
          </cell>
        </row>
        <row r="392">
          <cell r="C392" t="str">
            <v>T08425199-60302-1502155</v>
          </cell>
          <cell r="D392" t="str">
            <v>2004</v>
          </cell>
        </row>
        <row r="393">
          <cell r="C393" t="str">
            <v>T08425199-60302-1502157</v>
          </cell>
          <cell r="D393" t="str">
            <v>2004</v>
          </cell>
        </row>
        <row r="394">
          <cell r="C394" t="str">
            <v>T08425199-60302-1502159</v>
          </cell>
          <cell r="D394" t="str">
            <v>2004</v>
          </cell>
        </row>
        <row r="395">
          <cell r="C395" t="str">
            <v>T08425199-60302-1502163</v>
          </cell>
          <cell r="D395" t="str">
            <v>2004</v>
          </cell>
        </row>
        <row r="396">
          <cell r="C396" t="str">
            <v>T08425199-60302-1502165</v>
          </cell>
          <cell r="D396" t="str">
            <v>2004</v>
          </cell>
        </row>
        <row r="397">
          <cell r="C397" t="str">
            <v>T08425199-60302-1502167</v>
          </cell>
          <cell r="D397" t="str">
            <v>2003</v>
          </cell>
        </row>
        <row r="398">
          <cell r="C398" t="str">
            <v>T08425199-60302-1502170</v>
          </cell>
          <cell r="D398" t="str">
            <v>2016</v>
          </cell>
        </row>
        <row r="399">
          <cell r="C399" t="str">
            <v>T08425199-60302-1502174</v>
          </cell>
          <cell r="D399" t="str">
            <v>2002</v>
          </cell>
        </row>
        <row r="400">
          <cell r="C400" t="str">
            <v>T08425199-60302-1502177</v>
          </cell>
          <cell r="D400" t="str">
            <v>2016</v>
          </cell>
        </row>
        <row r="401">
          <cell r="C401" t="str">
            <v>T08425199-60302-1502180</v>
          </cell>
          <cell r="D401" t="str">
            <v>2016</v>
          </cell>
        </row>
        <row r="402">
          <cell r="C402" t="str">
            <v>T08425199-60302-1502184</v>
          </cell>
          <cell r="D402" t="str">
            <v>2016</v>
          </cell>
        </row>
        <row r="403">
          <cell r="C403" t="str">
            <v>T08425199-60302-1502187</v>
          </cell>
          <cell r="D403" t="str">
            <v>2016</v>
          </cell>
        </row>
        <row r="404">
          <cell r="C404" t="str">
            <v>T08425199-60302-1502188</v>
          </cell>
          <cell r="D404" t="str">
            <v>2000</v>
          </cell>
        </row>
        <row r="405">
          <cell r="C405" t="str">
            <v>T08425199-60302-1502189</v>
          </cell>
          <cell r="D405" t="str">
            <v>2016</v>
          </cell>
        </row>
        <row r="406">
          <cell r="C406" t="str">
            <v>T08425199-60302-1502192</v>
          </cell>
          <cell r="D406" t="str">
            <v>2016</v>
          </cell>
        </row>
        <row r="407">
          <cell r="C407" t="str">
            <v>T08425199-60302-1502197</v>
          </cell>
          <cell r="D407" t="str">
            <v>2016</v>
          </cell>
        </row>
        <row r="408">
          <cell r="C408" t="str">
            <v>T08425199-60302-1502201</v>
          </cell>
          <cell r="D408" t="str">
            <v>2016</v>
          </cell>
        </row>
        <row r="409">
          <cell r="C409" t="str">
            <v>T08425199-60302-1502209</v>
          </cell>
          <cell r="D409" t="str">
            <v>2016</v>
          </cell>
        </row>
        <row r="410">
          <cell r="C410" t="str">
            <v>T08425199-60302-1502213</v>
          </cell>
          <cell r="D410" t="str">
            <v>2016</v>
          </cell>
        </row>
        <row r="411">
          <cell r="C411" t="str">
            <v>T08425199-60302-1502214</v>
          </cell>
          <cell r="D411" t="str">
            <v>2016</v>
          </cell>
        </row>
        <row r="412">
          <cell r="C412" t="str">
            <v>T08425199-60302-1502215</v>
          </cell>
          <cell r="D412" t="str">
            <v>2016</v>
          </cell>
        </row>
        <row r="413">
          <cell r="C413" t="str">
            <v>T08425199-60302-1502236</v>
          </cell>
          <cell r="D413" t="str">
            <v>2015</v>
          </cell>
        </row>
        <row r="414">
          <cell r="C414" t="str">
            <v>T08425199-60302-1502237</v>
          </cell>
          <cell r="D414" t="str">
            <v>2015</v>
          </cell>
        </row>
        <row r="415">
          <cell r="C415" t="str">
            <v>T08425199-60302-1502238</v>
          </cell>
          <cell r="D415" t="str">
            <v>2015</v>
          </cell>
        </row>
        <row r="416">
          <cell r="C416" t="str">
            <v>T08425199-60302-1502239</v>
          </cell>
          <cell r="D416" t="str">
            <v>2015</v>
          </cell>
        </row>
        <row r="417">
          <cell r="C417" t="str">
            <v>T08425199-60302-1502240</v>
          </cell>
          <cell r="D417" t="str">
            <v>2015</v>
          </cell>
        </row>
        <row r="418">
          <cell r="C418" t="str">
            <v>T08425199-60302-1502241</v>
          </cell>
          <cell r="D418" t="str">
            <v>2015</v>
          </cell>
        </row>
        <row r="419">
          <cell r="C419" t="str">
            <v>T08425199-60302-1502242</v>
          </cell>
          <cell r="D419" t="str">
            <v>2015</v>
          </cell>
        </row>
        <row r="420">
          <cell r="C420" t="str">
            <v>T08425199-60302-1502243</v>
          </cell>
          <cell r="D420" t="str">
            <v>2015</v>
          </cell>
        </row>
        <row r="421">
          <cell r="C421" t="str">
            <v>T08425199-60302-1502244</v>
          </cell>
          <cell r="D421" t="str">
            <v>2015</v>
          </cell>
        </row>
        <row r="422">
          <cell r="C422" t="str">
            <v>T08425199-60302-1502245</v>
          </cell>
          <cell r="D422" t="str">
            <v>2015</v>
          </cell>
        </row>
        <row r="423">
          <cell r="C423" t="str">
            <v>T08425199-60302-1502246</v>
          </cell>
          <cell r="D423" t="str">
            <v>2015</v>
          </cell>
        </row>
        <row r="424">
          <cell r="C424" t="str">
            <v>T08425199-60302-1502247</v>
          </cell>
          <cell r="D424" t="str">
            <v>2015</v>
          </cell>
        </row>
        <row r="425">
          <cell r="C425" t="str">
            <v>T08425199-60302-1502248</v>
          </cell>
          <cell r="D425" t="str">
            <v>2015</v>
          </cell>
        </row>
        <row r="426">
          <cell r="C426" t="str">
            <v>T08425199-60302-1502249</v>
          </cell>
          <cell r="D426" t="str">
            <v>2015</v>
          </cell>
        </row>
        <row r="427">
          <cell r="C427" t="str">
            <v>T08425199-60302-1502250</v>
          </cell>
          <cell r="D427" t="str">
            <v>2015</v>
          </cell>
        </row>
        <row r="428">
          <cell r="C428" t="str">
            <v>T08425199-60302-1502251</v>
          </cell>
          <cell r="D428" t="str">
            <v>2015</v>
          </cell>
        </row>
        <row r="429">
          <cell r="C429" t="str">
            <v>T08425199-60302-1502252</v>
          </cell>
          <cell r="D429" t="str">
            <v>2015</v>
          </cell>
        </row>
        <row r="430">
          <cell r="C430" t="str">
            <v>T08425199-60302-1502253</v>
          </cell>
          <cell r="D430" t="str">
            <v>2015</v>
          </cell>
        </row>
        <row r="431">
          <cell r="C431" t="str">
            <v>T08425199-60302-1502254</v>
          </cell>
          <cell r="D431" t="str">
            <v>2015</v>
          </cell>
        </row>
        <row r="432">
          <cell r="C432" t="str">
            <v>T08425199-60302-1502255</v>
          </cell>
          <cell r="D432" t="str">
            <v>2015</v>
          </cell>
        </row>
        <row r="433">
          <cell r="C433" t="str">
            <v>T08425199-60302-1502256</v>
          </cell>
          <cell r="D433" t="str">
            <v>2015</v>
          </cell>
        </row>
        <row r="434">
          <cell r="C434" t="str">
            <v>T08425199-60302-1502257</v>
          </cell>
          <cell r="D434" t="str">
            <v>2015</v>
          </cell>
        </row>
        <row r="435">
          <cell r="C435" t="str">
            <v>T08425199-60302-1502258</v>
          </cell>
          <cell r="D435" t="str">
            <v>2015</v>
          </cell>
        </row>
        <row r="436">
          <cell r="C436" t="str">
            <v>T08425199-60302-1502259</v>
          </cell>
          <cell r="D436" t="str">
            <v>2015</v>
          </cell>
        </row>
        <row r="437">
          <cell r="C437" t="str">
            <v>T08425199-60302-1502260</v>
          </cell>
          <cell r="D437" t="str">
            <v>2015</v>
          </cell>
        </row>
        <row r="438">
          <cell r="C438" t="str">
            <v>T08425199-60302-1502261</v>
          </cell>
          <cell r="D438" t="str">
            <v>2015</v>
          </cell>
        </row>
        <row r="439">
          <cell r="C439" t="str">
            <v>T08425199-60302-1502262</v>
          </cell>
          <cell r="D439" t="str">
            <v>2015</v>
          </cell>
        </row>
        <row r="440">
          <cell r="C440" t="str">
            <v>T08425199-60302-1502263</v>
          </cell>
          <cell r="D440" t="str">
            <v>2015</v>
          </cell>
        </row>
        <row r="441">
          <cell r="C441" t="str">
            <v>T08425199-60302-1502264</v>
          </cell>
          <cell r="D441" t="str">
            <v>2015</v>
          </cell>
        </row>
        <row r="442">
          <cell r="C442" t="str">
            <v>T08425199-60302-1502265</v>
          </cell>
          <cell r="D442" t="str">
            <v>2015</v>
          </cell>
        </row>
        <row r="443">
          <cell r="C443" t="str">
            <v>T08425199-60302-1502266</v>
          </cell>
          <cell r="D443" t="str">
            <v>2015</v>
          </cell>
        </row>
        <row r="444">
          <cell r="C444" t="str">
            <v>T08425199-60302-1502267</v>
          </cell>
          <cell r="D444" t="str">
            <v>2015</v>
          </cell>
        </row>
        <row r="445">
          <cell r="C445" t="str">
            <v>T08425199-60302-1502284</v>
          </cell>
          <cell r="D445" t="str">
            <v>2014</v>
          </cell>
        </row>
        <row r="446">
          <cell r="C446" t="str">
            <v>T08425199-60302-1502286</v>
          </cell>
          <cell r="D446" t="str">
            <v>2014</v>
          </cell>
        </row>
        <row r="447">
          <cell r="C447" t="str">
            <v>T08425199-60302-1502287</v>
          </cell>
          <cell r="D447" t="str">
            <v>2014</v>
          </cell>
        </row>
        <row r="448">
          <cell r="C448" t="str">
            <v>T08425199-60302-1502288</v>
          </cell>
          <cell r="D448" t="str">
            <v>2014</v>
          </cell>
        </row>
        <row r="449">
          <cell r="C449" t="str">
            <v>T08425199-60302-1502289</v>
          </cell>
          <cell r="D449" t="str">
            <v>2014</v>
          </cell>
        </row>
        <row r="450">
          <cell r="C450" t="str">
            <v>T08425199-60302-1502290</v>
          </cell>
          <cell r="D450" t="str">
            <v>2014</v>
          </cell>
        </row>
        <row r="451">
          <cell r="C451" t="str">
            <v>T08425199-60302-1502291</v>
          </cell>
          <cell r="D451" t="str">
            <v>2014</v>
          </cell>
        </row>
        <row r="452">
          <cell r="C452" t="str">
            <v>T08425199-60302-1502292</v>
          </cell>
          <cell r="D452" t="str">
            <v>2014</v>
          </cell>
        </row>
        <row r="453">
          <cell r="C453" t="str">
            <v>T08425199-60302-1502293</v>
          </cell>
          <cell r="D453" t="str">
            <v>2014</v>
          </cell>
        </row>
        <row r="454">
          <cell r="C454" t="str">
            <v>T08425199-60302-1502294</v>
          </cell>
          <cell r="D454" t="str">
            <v>2014</v>
          </cell>
        </row>
        <row r="455">
          <cell r="C455" t="str">
            <v>T08425199-60302-1502295</v>
          </cell>
          <cell r="D455" t="str">
            <v>2014</v>
          </cell>
        </row>
        <row r="456">
          <cell r="C456" t="str">
            <v>T08425199-60302-1502296</v>
          </cell>
          <cell r="D456" t="str">
            <v>2014</v>
          </cell>
        </row>
        <row r="457">
          <cell r="C457" t="str">
            <v>T08425199-60302-1502297</v>
          </cell>
          <cell r="D457" t="str">
            <v>2014</v>
          </cell>
        </row>
        <row r="458">
          <cell r="C458" t="str">
            <v>T08425199-60302-1502298</v>
          </cell>
          <cell r="D458" t="str">
            <v>2014</v>
          </cell>
        </row>
        <row r="459">
          <cell r="C459" t="str">
            <v>T08425199-60302-1502299</v>
          </cell>
          <cell r="D459" t="str">
            <v>2014</v>
          </cell>
        </row>
        <row r="460">
          <cell r="C460" t="str">
            <v>T08425199-60302-1502300</v>
          </cell>
          <cell r="D460" t="str">
            <v>2014</v>
          </cell>
        </row>
        <row r="461">
          <cell r="C461" t="str">
            <v>T08425199-60302-1502301</v>
          </cell>
          <cell r="D461" t="str">
            <v>2014</v>
          </cell>
        </row>
        <row r="462">
          <cell r="C462" t="str">
            <v>T08425199-60302-1502302</v>
          </cell>
          <cell r="D462" t="str">
            <v>2014</v>
          </cell>
        </row>
        <row r="463">
          <cell r="C463" t="str">
            <v>T08425199-60302-1502303</v>
          </cell>
          <cell r="D463" t="str">
            <v>2014</v>
          </cell>
        </row>
        <row r="464">
          <cell r="C464" t="str">
            <v>T08425199-60302-1502304</v>
          </cell>
          <cell r="D464" t="str">
            <v>2014</v>
          </cell>
        </row>
        <row r="465">
          <cell r="C465" t="str">
            <v>T08425199-60302-1502305</v>
          </cell>
          <cell r="D465" t="str">
            <v>2014</v>
          </cell>
        </row>
        <row r="466">
          <cell r="C466" t="str">
            <v>T08425199-60302-1502306</v>
          </cell>
          <cell r="D466" t="str">
            <v>2014</v>
          </cell>
        </row>
        <row r="467">
          <cell r="C467" t="str">
            <v>T08425199-60302-1502307</v>
          </cell>
          <cell r="D467" t="str">
            <v>2014</v>
          </cell>
        </row>
        <row r="468">
          <cell r="C468" t="str">
            <v>T08425199-60302-1502308</v>
          </cell>
          <cell r="D468" t="str">
            <v>2014</v>
          </cell>
        </row>
        <row r="469">
          <cell r="C469" t="str">
            <v>T08425199-60302-1502309</v>
          </cell>
          <cell r="D469" t="str">
            <v>2014</v>
          </cell>
        </row>
        <row r="470">
          <cell r="C470" t="str">
            <v>T08425199-60302-1502310</v>
          </cell>
          <cell r="D470" t="str">
            <v>2014</v>
          </cell>
        </row>
        <row r="471">
          <cell r="C471" t="str">
            <v>T08425199-60302-1502311</v>
          </cell>
          <cell r="D471" t="str">
            <v>2014</v>
          </cell>
        </row>
        <row r="472">
          <cell r="C472" t="str">
            <v>T08425199-60302-1502312</v>
          </cell>
          <cell r="D472" t="str">
            <v>2014</v>
          </cell>
        </row>
        <row r="473">
          <cell r="C473" t="str">
            <v>T08425199-60302-1502313</v>
          </cell>
          <cell r="D473" t="str">
            <v>2013</v>
          </cell>
        </row>
        <row r="474">
          <cell r="C474" t="str">
            <v>T08425199-60302-1502314</v>
          </cell>
          <cell r="D474" t="str">
            <v>2013</v>
          </cell>
        </row>
        <row r="475">
          <cell r="C475" t="str">
            <v>T08425199-60302-1502315</v>
          </cell>
          <cell r="D475" t="str">
            <v>2013</v>
          </cell>
        </row>
        <row r="476">
          <cell r="C476" t="str">
            <v>T08425199-60302-1502316</v>
          </cell>
          <cell r="D476" t="str">
            <v>2013</v>
          </cell>
        </row>
        <row r="477">
          <cell r="C477" t="str">
            <v>T08425199-60302-1502317</v>
          </cell>
          <cell r="D477" t="str">
            <v>2013</v>
          </cell>
        </row>
        <row r="478">
          <cell r="C478" t="str">
            <v>T08425199-60302-1502318</v>
          </cell>
          <cell r="D478" t="str">
            <v>2013</v>
          </cell>
        </row>
        <row r="479">
          <cell r="C479" t="str">
            <v>T08425199-60302-1502319</v>
          </cell>
          <cell r="D479" t="str">
            <v>2013</v>
          </cell>
        </row>
        <row r="480">
          <cell r="C480" t="str">
            <v>T08425199-60302-1502320</v>
          </cell>
          <cell r="D480" t="str">
            <v>2013</v>
          </cell>
        </row>
        <row r="481">
          <cell r="C481" t="str">
            <v>T08425199-60302-1502321</v>
          </cell>
          <cell r="D481" t="str">
            <v>2013</v>
          </cell>
        </row>
        <row r="482">
          <cell r="C482" t="str">
            <v>T08425199-60302-1502322</v>
          </cell>
          <cell r="D482" t="str">
            <v>2013</v>
          </cell>
        </row>
        <row r="483">
          <cell r="C483" t="str">
            <v>T08425199-60302-1502323</v>
          </cell>
          <cell r="D483" t="str">
            <v>2013</v>
          </cell>
        </row>
        <row r="484">
          <cell r="C484" t="str">
            <v>T08425199-60302-1502324</v>
          </cell>
          <cell r="D484" t="str">
            <v>2013</v>
          </cell>
        </row>
        <row r="485">
          <cell r="C485" t="str">
            <v>T08425199-60302-1502340</v>
          </cell>
          <cell r="D485" t="str">
            <v>2013</v>
          </cell>
        </row>
        <row r="486">
          <cell r="C486" t="str">
            <v>T08425199-60302-1502341</v>
          </cell>
          <cell r="D486" t="str">
            <v>2013</v>
          </cell>
        </row>
        <row r="487">
          <cell r="C487" t="str">
            <v>T08425199-60302-1502342</v>
          </cell>
          <cell r="D487" t="str">
            <v>2012</v>
          </cell>
        </row>
        <row r="488">
          <cell r="C488" t="str">
            <v>T08425199-60302-1502343</v>
          </cell>
          <cell r="D488" t="str">
            <v>2012</v>
          </cell>
        </row>
        <row r="489">
          <cell r="C489" t="str">
            <v>T08425199-60302-1502344</v>
          </cell>
          <cell r="D489" t="str">
            <v>2012</v>
          </cell>
        </row>
        <row r="490">
          <cell r="C490" t="str">
            <v>T08425199-60302-1502345</v>
          </cell>
          <cell r="D490" t="str">
            <v>2012</v>
          </cell>
        </row>
        <row r="491">
          <cell r="C491" t="str">
            <v>T08425199-60302-1502346</v>
          </cell>
          <cell r="D491" t="str">
            <v>2012</v>
          </cell>
        </row>
        <row r="492">
          <cell r="C492" t="str">
            <v>T08425199-60302-1502347</v>
          </cell>
          <cell r="D492" t="str">
            <v>2012</v>
          </cell>
        </row>
        <row r="493">
          <cell r="C493" t="str">
            <v>T08425199-60302-1502349</v>
          </cell>
          <cell r="D493" t="str">
            <v>2012</v>
          </cell>
        </row>
        <row r="494">
          <cell r="C494" t="str">
            <v>T08425199-60302-1502350</v>
          </cell>
          <cell r="D494" t="str">
            <v>2012</v>
          </cell>
        </row>
        <row r="495">
          <cell r="C495" t="str">
            <v>T08425199-60302-1502351</v>
          </cell>
          <cell r="D495" t="str">
            <v>2012</v>
          </cell>
        </row>
        <row r="496">
          <cell r="C496" t="str">
            <v>T08425199-60302-1502352</v>
          </cell>
          <cell r="D496" t="str">
            <v>2012</v>
          </cell>
        </row>
        <row r="497">
          <cell r="C497" t="str">
            <v>T08425199-60302-1502353</v>
          </cell>
          <cell r="D497" t="str">
            <v>2012</v>
          </cell>
        </row>
        <row r="498">
          <cell r="C498" t="str">
            <v>T08425199-60302-1502355</v>
          </cell>
          <cell r="D498" t="str">
            <v>2011</v>
          </cell>
        </row>
        <row r="499">
          <cell r="C499" t="str">
            <v>T08425199-60302-1502356</v>
          </cell>
          <cell r="D499" t="str">
            <v>2011</v>
          </cell>
        </row>
        <row r="500">
          <cell r="C500" t="str">
            <v>T08425199-60302-1502357</v>
          </cell>
          <cell r="D500" t="str">
            <v>2011</v>
          </cell>
        </row>
        <row r="501">
          <cell r="C501" t="str">
            <v>T08425199-60302-1502358</v>
          </cell>
          <cell r="D501" t="str">
            <v>2011</v>
          </cell>
        </row>
        <row r="502">
          <cell r="C502" t="str">
            <v>T08425199-60302-1502359</v>
          </cell>
          <cell r="D502" t="str">
            <v>2011</v>
          </cell>
        </row>
        <row r="503">
          <cell r="C503" t="str">
            <v>T08425199-60302-1502360</v>
          </cell>
          <cell r="D503" t="str">
            <v>2011</v>
          </cell>
        </row>
        <row r="504">
          <cell r="C504" t="str">
            <v>T08425199-60302-1502361</v>
          </cell>
          <cell r="D504" t="str">
            <v>2011</v>
          </cell>
        </row>
        <row r="505">
          <cell r="C505" t="str">
            <v>T08425199-60302-1502362</v>
          </cell>
          <cell r="D505" t="str">
            <v>2011</v>
          </cell>
        </row>
        <row r="506">
          <cell r="C506" t="str">
            <v>T08425199-60302-1502363</v>
          </cell>
          <cell r="D506" t="str">
            <v>2011</v>
          </cell>
        </row>
        <row r="507">
          <cell r="C507" t="str">
            <v>T08425199-60302-1502364</v>
          </cell>
          <cell r="D507" t="str">
            <v>2011</v>
          </cell>
        </row>
        <row r="508">
          <cell r="C508" t="str">
            <v>T08425199-60302-1502366</v>
          </cell>
          <cell r="D508" t="str">
            <v>2011</v>
          </cell>
        </row>
        <row r="509">
          <cell r="C509" t="str">
            <v>T08425199-60302-1502367</v>
          </cell>
          <cell r="D509" t="str">
            <v>2011</v>
          </cell>
        </row>
        <row r="510">
          <cell r="C510" t="str">
            <v>T08425199-60302-1502368</v>
          </cell>
          <cell r="D510" t="str">
            <v>2011</v>
          </cell>
        </row>
        <row r="511">
          <cell r="C511" t="str">
            <v>T08425199-60302-1502369</v>
          </cell>
          <cell r="D511" t="str">
            <v>2011</v>
          </cell>
        </row>
        <row r="512">
          <cell r="C512" t="str">
            <v>T08425199-60302-1502370</v>
          </cell>
          <cell r="D512" t="str">
            <v>2011</v>
          </cell>
        </row>
        <row r="513">
          <cell r="C513" t="str">
            <v>T08425199-60302-1502378</v>
          </cell>
          <cell r="D513" t="str">
            <v>2009</v>
          </cell>
        </row>
        <row r="514">
          <cell r="C514" t="str">
            <v>T08425199-60302-1502402</v>
          </cell>
          <cell r="D514" t="str">
            <v>2007</v>
          </cell>
        </row>
        <row r="515">
          <cell r="C515" t="str">
            <v>T08425199-60302-1502403</v>
          </cell>
          <cell r="D515" t="str">
            <v>2007</v>
          </cell>
        </row>
        <row r="516">
          <cell r="C516" t="str">
            <v>T08425199-60302-1502404</v>
          </cell>
          <cell r="D516" t="str">
            <v>2007</v>
          </cell>
        </row>
        <row r="517">
          <cell r="C517" t="str">
            <v>T08425199-60302-1502405</v>
          </cell>
          <cell r="D517" t="str">
            <v>2007</v>
          </cell>
        </row>
        <row r="518">
          <cell r="C518" t="str">
            <v>T08425199-60302-1502406</v>
          </cell>
          <cell r="D518" t="str">
            <v>2007</v>
          </cell>
        </row>
        <row r="519">
          <cell r="C519" t="str">
            <v>T08425199-60302-1502409</v>
          </cell>
          <cell r="D519" t="str">
            <v>2006</v>
          </cell>
        </row>
        <row r="520">
          <cell r="C520" t="str">
            <v>T08425199-60302-1502413</v>
          </cell>
          <cell r="D520" t="str">
            <v>2005</v>
          </cell>
        </row>
        <row r="521">
          <cell r="C521" t="str">
            <v>T08425199-60302-1502414</v>
          </cell>
          <cell r="D521" t="str">
            <v>2005</v>
          </cell>
        </row>
        <row r="522">
          <cell r="C522" t="str">
            <v>T08425199-60302-1502417</v>
          </cell>
          <cell r="D522" t="str">
            <v>2005</v>
          </cell>
        </row>
        <row r="523">
          <cell r="C523" t="str">
            <v>T08425199-60302-1502423</v>
          </cell>
          <cell r="D523" t="str">
            <v>2005</v>
          </cell>
        </row>
        <row r="524">
          <cell r="C524" t="str">
            <v>T08425199-60302-1502424</v>
          </cell>
          <cell r="D524" t="str">
            <v>2005</v>
          </cell>
        </row>
        <row r="525">
          <cell r="C525" t="str">
            <v>T08425199-60302-1502426</v>
          </cell>
          <cell r="D525" t="str">
            <v>2005</v>
          </cell>
        </row>
        <row r="526">
          <cell r="C526" t="str">
            <v>T08425199-60302-1502427</v>
          </cell>
          <cell r="D526" t="str">
            <v>2005</v>
          </cell>
        </row>
        <row r="527">
          <cell r="C527" t="str">
            <v>T08425199-60302-1502429</v>
          </cell>
          <cell r="D527" t="str">
            <v>2005</v>
          </cell>
        </row>
        <row r="528">
          <cell r="C528" t="str">
            <v>T08425199-60302-1502439</v>
          </cell>
          <cell r="D528" t="str">
            <v>2003</v>
          </cell>
        </row>
        <row r="529">
          <cell r="C529" t="str">
            <v>T08425199-60302-1502440</v>
          </cell>
          <cell r="D529" t="str">
            <v>2003</v>
          </cell>
        </row>
        <row r="530">
          <cell r="C530" t="str">
            <v>T08425199-60302-1502441</v>
          </cell>
          <cell r="D530" t="str">
            <v>2003</v>
          </cell>
        </row>
        <row r="531">
          <cell r="C531" t="str">
            <v>T08425199-60302-1502442</v>
          </cell>
          <cell r="D531" t="str">
            <v>2003</v>
          </cell>
        </row>
        <row r="532">
          <cell r="C532" t="str">
            <v>T08425199-60302-1502450</v>
          </cell>
          <cell r="D532" t="str">
            <v>2001</v>
          </cell>
        </row>
        <row r="533">
          <cell r="C533" t="str">
            <v>T08425199-60302-1502451</v>
          </cell>
          <cell r="D533" t="str">
            <v>2001</v>
          </cell>
        </row>
        <row r="534">
          <cell r="C534" t="str">
            <v>T08425199-60302-1502459</v>
          </cell>
          <cell r="D534" t="str">
            <v>1997</v>
          </cell>
        </row>
        <row r="535">
          <cell r="C535" t="str">
            <v>T08425199-60302-1502463</v>
          </cell>
          <cell r="D535" t="str">
            <v>1995</v>
          </cell>
        </row>
        <row r="536">
          <cell r="C536" t="str">
            <v>T08425199-60302-1569168</v>
          </cell>
          <cell r="D536" t="str">
            <v>2019</v>
          </cell>
        </row>
        <row r="537">
          <cell r="C537" t="str">
            <v>T08425199-60302-1569174</v>
          </cell>
          <cell r="D537" t="str">
            <v>2019</v>
          </cell>
        </row>
        <row r="538">
          <cell r="C538" t="str">
            <v>T08425199-60302-1569175</v>
          </cell>
          <cell r="D538" t="str">
            <v>2019</v>
          </cell>
        </row>
        <row r="539">
          <cell r="C539" t="str">
            <v>T08425199-60302-1569176</v>
          </cell>
          <cell r="D539" t="str">
            <v>2019</v>
          </cell>
        </row>
        <row r="540">
          <cell r="C540" t="str">
            <v>T08425199-60302-1569177</v>
          </cell>
          <cell r="D540" t="str">
            <v>2019</v>
          </cell>
        </row>
        <row r="541">
          <cell r="C541" t="str">
            <v>T08425199-60302-1569179</v>
          </cell>
          <cell r="D541" t="str">
            <v>2019</v>
          </cell>
        </row>
        <row r="542">
          <cell r="C542" t="str">
            <v>T08425199-60302-1569209</v>
          </cell>
          <cell r="D542" t="str">
            <v>2019</v>
          </cell>
        </row>
        <row r="543">
          <cell r="C543" t="str">
            <v>T08425199-60302-1569210</v>
          </cell>
          <cell r="D543" t="str">
            <v>2019</v>
          </cell>
        </row>
        <row r="544">
          <cell r="C544" t="str">
            <v>T08425199-60302-1640141</v>
          </cell>
          <cell r="D544" t="str">
            <v>2020</v>
          </cell>
        </row>
        <row r="545">
          <cell r="C545" t="str">
            <v>T08425199-60302-1640148</v>
          </cell>
          <cell r="D545" t="str">
            <v>2020</v>
          </cell>
        </row>
        <row r="546">
          <cell r="C546" t="str">
            <v>T08425199-60302-1640149</v>
          </cell>
          <cell r="D546" t="str">
            <v>2020</v>
          </cell>
        </row>
        <row r="547">
          <cell r="C547" t="str">
            <v>T08425199-60302-1640150</v>
          </cell>
          <cell r="D547" t="str">
            <v>2020</v>
          </cell>
        </row>
        <row r="548">
          <cell r="C548" t="str">
            <v>T08425199-60302-1640151</v>
          </cell>
          <cell r="D548" t="str">
            <v>2020</v>
          </cell>
        </row>
        <row r="549">
          <cell r="C549" t="str">
            <v>T08425199-60302-1640152</v>
          </cell>
          <cell r="D549" t="str">
            <v>2020</v>
          </cell>
        </row>
        <row r="550">
          <cell r="C550" t="str">
            <v>T08425199-60302-1640321</v>
          </cell>
          <cell r="D550" t="str">
            <v>2020</v>
          </cell>
        </row>
        <row r="551">
          <cell r="C551" t="str">
            <v>T08425199-60302-1640322</v>
          </cell>
          <cell r="D551" t="str">
            <v>2020</v>
          </cell>
        </row>
        <row r="552">
          <cell r="C552" t="str">
            <v>T08425199-60302-1640325</v>
          </cell>
          <cell r="D552" t="str">
            <v>2020</v>
          </cell>
        </row>
        <row r="553">
          <cell r="C553" t="str">
            <v>T08425199-60302-1640326</v>
          </cell>
          <cell r="D553" t="str">
            <v>2020</v>
          </cell>
        </row>
        <row r="554">
          <cell r="C554" t="str">
            <v>T08425199-60302-1640327</v>
          </cell>
          <cell r="D554" t="str">
            <v>2020</v>
          </cell>
        </row>
        <row r="555">
          <cell r="C555" t="str">
            <v>T08425199-60302-1640328</v>
          </cell>
          <cell r="D555" t="str">
            <v>2020</v>
          </cell>
        </row>
        <row r="556">
          <cell r="C556" t="str">
            <v>T08425199-60302-1640329</v>
          </cell>
          <cell r="D556" t="str">
            <v>2020</v>
          </cell>
        </row>
        <row r="557">
          <cell r="C557" t="str">
            <v>T08425199-60302-1640330</v>
          </cell>
          <cell r="D557" t="str">
            <v>2020</v>
          </cell>
        </row>
        <row r="558">
          <cell r="C558" t="str">
            <v>T08425199-60302-1640331</v>
          </cell>
          <cell r="D558" t="str">
            <v>2020</v>
          </cell>
        </row>
        <row r="559">
          <cell r="C559" t="str">
            <v>T08425199-60302-1640333</v>
          </cell>
          <cell r="D559" t="str">
            <v>2020</v>
          </cell>
        </row>
        <row r="560">
          <cell r="C560" t="str">
            <v>T08425199-60302-1640334</v>
          </cell>
          <cell r="D560" t="str">
            <v>2020</v>
          </cell>
        </row>
        <row r="561">
          <cell r="C561" t="str">
            <v>T08425199-60302-1640335</v>
          </cell>
          <cell r="D561" t="str">
            <v>2020</v>
          </cell>
        </row>
        <row r="562">
          <cell r="C562" t="str">
            <v>T08425199-60302-1640336</v>
          </cell>
          <cell r="D562" t="str">
            <v>2020</v>
          </cell>
        </row>
        <row r="563">
          <cell r="C563" t="str">
            <v>T08425199-60302-1640337</v>
          </cell>
          <cell r="D563" t="str">
            <v>2020</v>
          </cell>
        </row>
        <row r="564">
          <cell r="C564" t="str">
            <v>T08425199-60302-1640338</v>
          </cell>
          <cell r="D564" t="str">
            <v>2020</v>
          </cell>
        </row>
        <row r="565">
          <cell r="C565" t="str">
            <v>T08425199-60302-1640341</v>
          </cell>
          <cell r="D565" t="str">
            <v>2020</v>
          </cell>
        </row>
        <row r="566">
          <cell r="C566" t="str">
            <v>T08425199-60302-1640342</v>
          </cell>
          <cell r="D566" t="str">
            <v>2020</v>
          </cell>
        </row>
        <row r="567">
          <cell r="C567" t="str">
            <v>T08425199-60302-1640343</v>
          </cell>
          <cell r="D567" t="str">
            <v>2020</v>
          </cell>
        </row>
        <row r="568">
          <cell r="C568" t="str">
            <v>T08425199-60302-1640344</v>
          </cell>
          <cell r="D568" t="str">
            <v>2020</v>
          </cell>
        </row>
        <row r="569">
          <cell r="C569" t="str">
            <v>T08425199-60302-1640345</v>
          </cell>
          <cell r="D569" t="str">
            <v>2020</v>
          </cell>
        </row>
        <row r="570">
          <cell r="C570" t="str">
            <v>T08425199-60302-1641234</v>
          </cell>
          <cell r="D570" t="str">
            <v>2020</v>
          </cell>
        </row>
        <row r="571">
          <cell r="C571" t="str">
            <v>T08425199-60302-1641236</v>
          </cell>
          <cell r="D571" t="str">
            <v>2020</v>
          </cell>
        </row>
        <row r="572">
          <cell r="C572" t="str">
            <v>T08425199-60302-1641239</v>
          </cell>
          <cell r="D572" t="str">
            <v>2020</v>
          </cell>
        </row>
        <row r="573">
          <cell r="C573" t="str">
            <v>T08425199-60302-1641240</v>
          </cell>
          <cell r="D573" t="str">
            <v>2020</v>
          </cell>
        </row>
        <row r="574">
          <cell r="C574" t="str">
            <v>T08425199-60302-1641241</v>
          </cell>
          <cell r="D574" t="str">
            <v>2020</v>
          </cell>
        </row>
        <row r="575">
          <cell r="C575" t="str">
            <v>T08425199-60302-1641242</v>
          </cell>
          <cell r="D575" t="str">
            <v>2020</v>
          </cell>
        </row>
        <row r="576">
          <cell r="C576" t="str">
            <v>T08425199-60302-1641243</v>
          </cell>
          <cell r="D576" t="str">
            <v>2020</v>
          </cell>
        </row>
        <row r="577">
          <cell r="C577" t="str">
            <v>T08425199-60302-1641463</v>
          </cell>
          <cell r="D577" t="str">
            <v>2020</v>
          </cell>
        </row>
        <row r="578">
          <cell r="C578" t="str">
            <v>T08425199-60302-1641464</v>
          </cell>
          <cell r="D578" t="str">
            <v>2020</v>
          </cell>
        </row>
        <row r="579">
          <cell r="C579" t="str">
            <v>T08425199-60302-1641465</v>
          </cell>
          <cell r="D579" t="str">
            <v>2020</v>
          </cell>
        </row>
        <row r="580">
          <cell r="C580" t="str">
            <v>T08425199-60302-1641466</v>
          </cell>
          <cell r="D580" t="str">
            <v>2020</v>
          </cell>
        </row>
        <row r="581">
          <cell r="C581" t="str">
            <v>T08425199-60302-1641467</v>
          </cell>
          <cell r="D581" t="str">
            <v>2020</v>
          </cell>
        </row>
        <row r="582">
          <cell r="C582" t="str">
            <v>T08425199-60302-1670272</v>
          </cell>
          <cell r="D582" t="str">
            <v>2021</v>
          </cell>
        </row>
        <row r="583">
          <cell r="C583" t="str">
            <v>T08425199-60302-1670273</v>
          </cell>
          <cell r="D583" t="str">
            <v>2021</v>
          </cell>
        </row>
        <row r="584">
          <cell r="C584" t="str">
            <v>T08425199-60302-1670274</v>
          </cell>
          <cell r="D584" t="str">
            <v>2021</v>
          </cell>
        </row>
        <row r="585">
          <cell r="C585" t="str">
            <v>T08425199-60302-1670275</v>
          </cell>
          <cell r="D585" t="str">
            <v>2021</v>
          </cell>
        </row>
        <row r="586">
          <cell r="C586" t="str">
            <v>T08425199-60302-1670276</v>
          </cell>
          <cell r="D586" t="str">
            <v>2021</v>
          </cell>
        </row>
        <row r="587">
          <cell r="C587" t="str">
            <v>T08425199-60302-1670298</v>
          </cell>
          <cell r="D587" t="str">
            <v>2021</v>
          </cell>
        </row>
        <row r="588">
          <cell r="C588" t="str">
            <v>T08425199-60302-1670692</v>
          </cell>
          <cell r="D588" t="str">
            <v>2021</v>
          </cell>
        </row>
        <row r="589">
          <cell r="C589" t="str">
            <v>T08425199-60302-1712645</v>
          </cell>
          <cell r="D589" t="str">
            <v>2021</v>
          </cell>
        </row>
        <row r="590">
          <cell r="C590" t="str">
            <v>T08425199-60302-1712646</v>
          </cell>
          <cell r="D590" t="str">
            <v>2021</v>
          </cell>
        </row>
        <row r="591">
          <cell r="C591" t="str">
            <v>T08425199-60302-1712647</v>
          </cell>
          <cell r="D591" t="str">
            <v>2021</v>
          </cell>
        </row>
        <row r="592">
          <cell r="C592" t="str">
            <v>T08425199-60303-1502205</v>
          </cell>
          <cell r="D592" t="str">
            <v>2016</v>
          </cell>
        </row>
        <row r="593">
          <cell r="C593" t="str">
            <v>T08425199-60312-1770575</v>
          </cell>
          <cell r="D593" t="str">
            <v>2024</v>
          </cell>
        </row>
        <row r="594">
          <cell r="C594" t="str">
            <v>T08425199-60312-1770576</v>
          </cell>
          <cell r="D594" t="str">
            <v>2024</v>
          </cell>
        </row>
        <row r="595">
          <cell r="C595" t="str">
            <v>T08425199-60324-1787363</v>
          </cell>
          <cell r="D595" t="str">
            <v>2020</v>
          </cell>
        </row>
        <row r="596">
          <cell r="C596" t="str">
            <v>T08425199-60337-1762833</v>
          </cell>
          <cell r="D596" t="str">
            <v>2023</v>
          </cell>
        </row>
        <row r="597">
          <cell r="C597" t="str">
            <v>T08425199-60337-1762900</v>
          </cell>
          <cell r="D597" t="str">
            <v>2023</v>
          </cell>
        </row>
        <row r="598">
          <cell r="C598" t="str">
            <v>T08425199-60337-1762901</v>
          </cell>
          <cell r="D598" t="str">
            <v>2023</v>
          </cell>
        </row>
        <row r="599">
          <cell r="C599" t="str">
            <v>T08425199-60337-1762902</v>
          </cell>
          <cell r="D599" t="str">
            <v>2023</v>
          </cell>
        </row>
        <row r="600">
          <cell r="C600" t="str">
            <v>T08425199-60337-1762903</v>
          </cell>
          <cell r="D600" t="str">
            <v>2023</v>
          </cell>
        </row>
        <row r="601">
          <cell r="C601" t="str">
            <v>T08425199-60337-1762914</v>
          </cell>
          <cell r="D601" t="str">
            <v>2023</v>
          </cell>
        </row>
        <row r="602">
          <cell r="C602" t="str">
            <v>T08425199-60337-1762915</v>
          </cell>
          <cell r="D602" t="str">
            <v>2023</v>
          </cell>
        </row>
        <row r="603">
          <cell r="C603" t="str">
            <v>T08425199-60337-1762922</v>
          </cell>
          <cell r="D603" t="str">
            <v>2023</v>
          </cell>
        </row>
        <row r="604">
          <cell r="C604" t="str">
            <v>T08425199-60337-1762928</v>
          </cell>
          <cell r="D604" t="str">
            <v>2023</v>
          </cell>
        </row>
        <row r="605">
          <cell r="C605" t="str">
            <v>T08425199-60337-1762929</v>
          </cell>
          <cell r="D605" t="str">
            <v>2023</v>
          </cell>
        </row>
        <row r="606">
          <cell r="C606" t="str">
            <v>T08425199-60337-1762930</v>
          </cell>
          <cell r="D606" t="str">
            <v>2023</v>
          </cell>
        </row>
        <row r="607">
          <cell r="C607" t="str">
            <v>T08425199-60337-1762931</v>
          </cell>
          <cell r="D607" t="str">
            <v>2023</v>
          </cell>
        </row>
        <row r="608">
          <cell r="C608" t="str">
            <v>T08425199-60337-1763271</v>
          </cell>
          <cell r="D608" t="str">
            <v>2023</v>
          </cell>
        </row>
        <row r="609">
          <cell r="C609" t="str">
            <v>T08425199-60337-1763272</v>
          </cell>
          <cell r="D609" t="str">
            <v>2023</v>
          </cell>
        </row>
        <row r="610">
          <cell r="C610" t="str">
            <v>T08425199-60337-1763273</v>
          </cell>
          <cell r="D610" t="str">
            <v>2023</v>
          </cell>
        </row>
        <row r="611">
          <cell r="C611" t="str">
            <v>T08425199-60337-1763274</v>
          </cell>
          <cell r="D611" t="str">
            <v>2023</v>
          </cell>
        </row>
        <row r="612">
          <cell r="C612" t="str">
            <v>T08425199-60337-1763363</v>
          </cell>
          <cell r="D612" t="str">
            <v>2023</v>
          </cell>
        </row>
        <row r="613">
          <cell r="C613" t="str">
            <v>T08425199-60337-1764374</v>
          </cell>
          <cell r="D613" t="str">
            <v>2023</v>
          </cell>
        </row>
        <row r="614">
          <cell r="C614" t="str">
            <v>T08425199-60337-1764375</v>
          </cell>
          <cell r="D614" t="str">
            <v>2023</v>
          </cell>
        </row>
        <row r="615">
          <cell r="C615" t="str">
            <v>T08425199-60337-1764376</v>
          </cell>
          <cell r="D615" t="str">
            <v>2023</v>
          </cell>
        </row>
        <row r="616">
          <cell r="C616" t="str">
            <v>T08425199-60337-1764377</v>
          </cell>
          <cell r="D616" t="str">
            <v>2023</v>
          </cell>
        </row>
        <row r="617">
          <cell r="C617" t="str">
            <v>T08425199-60337-1764453</v>
          </cell>
          <cell r="D617" t="str">
            <v>2023</v>
          </cell>
        </row>
        <row r="618">
          <cell r="C618" t="str">
            <v>T08425199-60337-1764454</v>
          </cell>
          <cell r="D618" t="str">
            <v>2023</v>
          </cell>
        </row>
        <row r="619">
          <cell r="C619" t="str">
            <v>T08425199-60337-1764507</v>
          </cell>
          <cell r="D619" t="str">
            <v>2023</v>
          </cell>
        </row>
        <row r="620">
          <cell r="C620" t="str">
            <v>T08425199-60337-1770520</v>
          </cell>
          <cell r="D620" t="str">
            <v>2024</v>
          </cell>
        </row>
        <row r="621">
          <cell r="C621" t="str">
            <v>T08425199-60337-1770521</v>
          </cell>
          <cell r="D621" t="str">
            <v>2024</v>
          </cell>
        </row>
        <row r="622">
          <cell r="C622" t="str">
            <v>T08425199-60337-1770522</v>
          </cell>
          <cell r="D622" t="str">
            <v>2024</v>
          </cell>
        </row>
        <row r="623">
          <cell r="C623" t="str">
            <v>T08425199-60337-1770523</v>
          </cell>
          <cell r="D623" t="str">
            <v>2024</v>
          </cell>
        </row>
        <row r="624">
          <cell r="C624" t="str">
            <v>T08425199-60337-1770524</v>
          </cell>
          <cell r="D624" t="str">
            <v>2024</v>
          </cell>
        </row>
        <row r="625">
          <cell r="C625" t="str">
            <v>T08425199-60337-1770525</v>
          </cell>
          <cell r="D625" t="str">
            <v>2024</v>
          </cell>
        </row>
        <row r="626">
          <cell r="C626" t="str">
            <v>T08425199-60337-1770527</v>
          </cell>
          <cell r="D626" t="str">
            <v>2024</v>
          </cell>
        </row>
        <row r="627">
          <cell r="C627" t="str">
            <v>T08425199-60337-1770529</v>
          </cell>
          <cell r="D627" t="str">
            <v>2024</v>
          </cell>
        </row>
        <row r="628">
          <cell r="C628" t="str">
            <v>T08425199-60337-1770574</v>
          </cell>
          <cell r="D628" t="str">
            <v>2024</v>
          </cell>
        </row>
        <row r="629">
          <cell r="C629" t="str">
            <v>T08425199-60337-1770676</v>
          </cell>
          <cell r="D629" t="str">
            <v>2024</v>
          </cell>
        </row>
        <row r="630">
          <cell r="C630" t="str">
            <v>T08425199-60337-1770678</v>
          </cell>
          <cell r="D630" t="str">
            <v>2024</v>
          </cell>
        </row>
        <row r="631">
          <cell r="C631" t="str">
            <v>T08425199-60337-1770679</v>
          </cell>
          <cell r="D631" t="str">
            <v>2024</v>
          </cell>
        </row>
        <row r="632">
          <cell r="C632" t="str">
            <v>T08425199-60337-1770680</v>
          </cell>
          <cell r="D632" t="str">
            <v>2024</v>
          </cell>
        </row>
        <row r="633">
          <cell r="C633" t="str">
            <v>T08425199-60337-1785232</v>
          </cell>
          <cell r="D633" t="str">
            <v>2024</v>
          </cell>
        </row>
        <row r="634">
          <cell r="C634" t="str">
            <v>T08425199-60337-1785367</v>
          </cell>
          <cell r="D634" t="str">
            <v>2024</v>
          </cell>
        </row>
        <row r="635">
          <cell r="C635" t="str">
            <v>T08425199-60337-1785396</v>
          </cell>
          <cell r="D635" t="str">
            <v>2024</v>
          </cell>
        </row>
        <row r="636">
          <cell r="C636" t="str">
            <v>T08425199-60337-1785400</v>
          </cell>
          <cell r="D636" t="str">
            <v>2024</v>
          </cell>
        </row>
        <row r="637">
          <cell r="C637" t="str">
            <v>T08425199-60337-1785408</v>
          </cell>
          <cell r="D637" t="str">
            <v>2024</v>
          </cell>
        </row>
        <row r="638">
          <cell r="C638" t="str">
            <v>T08425199-60337-1787297</v>
          </cell>
          <cell r="D638" t="str">
            <v>2019</v>
          </cell>
        </row>
        <row r="639">
          <cell r="C639" t="str">
            <v>T08425199-60337-1787298</v>
          </cell>
          <cell r="D639" t="str">
            <v>2019</v>
          </cell>
        </row>
        <row r="640">
          <cell r="C640" t="str">
            <v>T08425199-60337-1787299</v>
          </cell>
          <cell r="D640" t="str">
            <v>2019</v>
          </cell>
        </row>
        <row r="641">
          <cell r="C641" t="str">
            <v>T08425199-60337-1787300</v>
          </cell>
          <cell r="D641" t="str">
            <v>2019</v>
          </cell>
        </row>
        <row r="642">
          <cell r="C642" t="str">
            <v>T08425199-60337-1787301</v>
          </cell>
          <cell r="D642" t="str">
            <v>2019</v>
          </cell>
        </row>
        <row r="643">
          <cell r="C643" t="str">
            <v>T08425199-60337-1787302</v>
          </cell>
          <cell r="D643" t="str">
            <v>2019</v>
          </cell>
        </row>
        <row r="644">
          <cell r="C644" t="str">
            <v>T08425199-60337-1787307</v>
          </cell>
          <cell r="D644" t="str">
            <v>2019</v>
          </cell>
        </row>
        <row r="645">
          <cell r="C645" t="str">
            <v>T08425199-60337-1787309</v>
          </cell>
          <cell r="D645" t="str">
            <v>2019</v>
          </cell>
        </row>
        <row r="646">
          <cell r="C646" t="str">
            <v>T08425199-60337-1787310</v>
          </cell>
          <cell r="D646" t="str">
            <v>2019</v>
          </cell>
        </row>
        <row r="647">
          <cell r="C647" t="str">
            <v>T08425199-60337-1787311</v>
          </cell>
          <cell r="D647" t="str">
            <v>2019</v>
          </cell>
        </row>
        <row r="648">
          <cell r="C648" t="str">
            <v>T08425199-60337-1787313</v>
          </cell>
          <cell r="D648" t="str">
            <v>2019</v>
          </cell>
        </row>
        <row r="649">
          <cell r="C649" t="str">
            <v>T08425199-60337-1787315</v>
          </cell>
          <cell r="D649" t="str">
            <v>2019</v>
          </cell>
        </row>
        <row r="650">
          <cell r="C650" t="str">
            <v>T08425199-60337-1787426</v>
          </cell>
          <cell r="D650" t="str">
            <v>2020</v>
          </cell>
        </row>
        <row r="651">
          <cell r="C651" t="str">
            <v>T08425199-60337-1787427</v>
          </cell>
          <cell r="D651" t="str">
            <v>2020</v>
          </cell>
        </row>
        <row r="652">
          <cell r="C652" t="str">
            <v>T08425199-60337-1787448</v>
          </cell>
          <cell r="D652" t="str">
            <v>2020</v>
          </cell>
        </row>
        <row r="653">
          <cell r="C653" t="str">
            <v>T08425199-60337-1787449</v>
          </cell>
          <cell r="D653" t="str">
            <v>2020</v>
          </cell>
        </row>
        <row r="654">
          <cell r="C654" t="str">
            <v>T08425199-60337-1788098</v>
          </cell>
          <cell r="D654" t="str">
            <v>2024</v>
          </cell>
        </row>
        <row r="655">
          <cell r="C655" t="str">
            <v>T08425199-8-1502443</v>
          </cell>
          <cell r="D655" t="str">
            <v>2003</v>
          </cell>
        </row>
        <row r="656">
          <cell r="C656" t="str">
            <v>T08425199-8-1671368</v>
          </cell>
          <cell r="D656" t="str">
            <v>2021</v>
          </cell>
        </row>
        <row r="657">
          <cell r="C657" t="str">
            <v>T08425199-901-1502465</v>
          </cell>
          <cell r="D657" t="str">
            <v>1975</v>
          </cell>
        </row>
        <row r="658">
          <cell r="C658" t="str">
            <v>T08425199-905-1707830</v>
          </cell>
          <cell r="D658" t="str">
            <v>2022</v>
          </cell>
        </row>
        <row r="659">
          <cell r="C659" t="str">
            <v>T08425199-905-1707831</v>
          </cell>
          <cell r="D659" t="str">
            <v>2022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workbookViewId="0">
      <selection activeCell="L11" sqref="L11"/>
    </sheetView>
  </sheetViews>
  <sheetFormatPr defaultColWidth="9" defaultRowHeight="15" x14ac:dyDescent="0.25"/>
  <cols>
    <col min="1" max="1" width="5.140625" style="3" customWidth="1"/>
    <col min="2" max="2" width="37" style="3" customWidth="1"/>
    <col min="3" max="3" width="23.7109375" style="44" hidden="1" customWidth="1"/>
    <col min="4" max="4" width="7" style="44" customWidth="1"/>
    <col min="5" max="5" width="13.28515625" style="1" customWidth="1"/>
    <col min="6" max="6" width="7.85546875" style="1" customWidth="1"/>
    <col min="7" max="7" width="5.85546875" style="1" customWidth="1"/>
    <col min="8" max="8" width="12.42578125" style="4" customWidth="1"/>
    <col min="9" max="9" width="12.28515625" style="4" customWidth="1"/>
    <col min="10" max="10" width="24.42578125" style="3" customWidth="1"/>
    <col min="11" max="11" width="11.85546875" style="1" customWidth="1"/>
    <col min="12" max="12" width="12.28515625" bestFit="1" customWidth="1"/>
    <col min="13" max="13" width="14.85546875" customWidth="1"/>
  </cols>
  <sheetData>
    <row r="1" spans="1:13" ht="16.5" x14ac:dyDescent="0.25">
      <c r="A1" s="78" t="s">
        <v>139</v>
      </c>
      <c r="B1" s="78"/>
      <c r="C1" s="1"/>
      <c r="D1" s="1"/>
      <c r="E1" s="2"/>
      <c r="F1" s="2"/>
      <c r="J1" s="5"/>
      <c r="K1" s="5"/>
      <c r="L1" s="5"/>
      <c r="M1" s="5"/>
    </row>
    <row r="2" spans="1:13" ht="16.5" x14ac:dyDescent="0.25">
      <c r="A2" s="79" t="s">
        <v>138</v>
      </c>
      <c r="B2" s="79"/>
      <c r="C2" s="1"/>
      <c r="D2" s="1"/>
      <c r="E2" s="2"/>
      <c r="F2" s="2"/>
      <c r="J2" s="6"/>
      <c r="K2" s="6"/>
      <c r="L2" s="6"/>
      <c r="M2" s="6"/>
    </row>
    <row r="3" spans="1:13" ht="15.75" x14ac:dyDescent="0.25">
      <c r="A3" s="7"/>
      <c r="B3" s="7"/>
      <c r="C3" s="8"/>
      <c r="D3" s="8"/>
      <c r="E3" s="9"/>
      <c r="F3" s="9"/>
      <c r="G3" s="8"/>
      <c r="H3" s="10"/>
      <c r="I3" s="10"/>
      <c r="J3" s="7"/>
      <c r="K3" s="7"/>
      <c r="L3" s="7"/>
      <c r="M3" s="8"/>
    </row>
    <row r="4" spans="1:13" ht="18.75" x14ac:dyDescent="0.3">
      <c r="A4" s="80" t="s">
        <v>1</v>
      </c>
      <c r="B4" s="80"/>
      <c r="C4" s="80"/>
      <c r="D4" s="80"/>
      <c r="E4" s="80"/>
      <c r="F4" s="80"/>
      <c r="G4" s="80"/>
      <c r="H4" s="80"/>
      <c r="I4" s="80"/>
      <c r="J4" s="80"/>
      <c r="K4" s="11"/>
      <c r="L4" s="11"/>
      <c r="M4" s="11"/>
    </row>
    <row r="5" spans="1:13" ht="18.75" x14ac:dyDescent="0.3">
      <c r="A5" s="12"/>
      <c r="B5" s="12"/>
      <c r="C5" s="13"/>
      <c r="D5" s="13"/>
      <c r="E5" s="12"/>
      <c r="F5" s="12"/>
      <c r="G5" s="12"/>
      <c r="H5" s="14"/>
      <c r="I5" s="14"/>
      <c r="J5" s="12"/>
      <c r="K5" s="12"/>
    </row>
    <row r="6" spans="1:13" s="15" customFormat="1" ht="18.75" x14ac:dyDescent="0.3">
      <c r="A6" s="81" t="s">
        <v>2</v>
      </c>
      <c r="B6" s="81" t="s">
        <v>3</v>
      </c>
      <c r="C6" s="75" t="s">
        <v>4</v>
      </c>
      <c r="D6" s="81" t="s">
        <v>5</v>
      </c>
      <c r="E6" s="81" t="s">
        <v>127</v>
      </c>
      <c r="F6" s="75" t="s">
        <v>6</v>
      </c>
      <c r="G6" s="75" t="s">
        <v>7</v>
      </c>
      <c r="H6" s="75" t="s">
        <v>8</v>
      </c>
      <c r="I6" s="75" t="s">
        <v>9</v>
      </c>
      <c r="J6" s="77" t="s">
        <v>128</v>
      </c>
      <c r="K6" s="13"/>
    </row>
    <row r="7" spans="1:13" s="15" customFormat="1" ht="18.75" x14ac:dyDescent="0.3">
      <c r="A7" s="81"/>
      <c r="B7" s="81"/>
      <c r="C7" s="76"/>
      <c r="D7" s="81"/>
      <c r="E7" s="81"/>
      <c r="F7" s="76"/>
      <c r="G7" s="76"/>
      <c r="H7" s="76"/>
      <c r="I7" s="76"/>
      <c r="J7" s="77"/>
      <c r="K7" s="13"/>
    </row>
    <row r="8" spans="1:13" ht="24" x14ac:dyDescent="0.3">
      <c r="A8" s="16">
        <f>+SUBTOTAL(103,$C$8:C8)</f>
        <v>1</v>
      </c>
      <c r="B8" s="17" t="s">
        <v>11</v>
      </c>
      <c r="C8" s="18" t="s">
        <v>12</v>
      </c>
      <c r="D8" s="18" t="str">
        <f>+VLOOKUP(C8,[1]BBKK!C$15:D$659,2,0)</f>
        <v>2013</v>
      </c>
      <c r="E8" s="19" t="s">
        <v>13</v>
      </c>
      <c r="F8" s="19" t="s">
        <v>14</v>
      </c>
      <c r="G8" s="20">
        <v>1</v>
      </c>
      <c r="H8" s="21">
        <v>11850000</v>
      </c>
      <c r="I8" s="60">
        <v>0</v>
      </c>
      <c r="J8" s="55" t="s">
        <v>129</v>
      </c>
      <c r="K8" s="12"/>
    </row>
    <row r="9" spans="1:13" s="30" customFormat="1" ht="24" x14ac:dyDescent="0.3">
      <c r="A9" s="23">
        <f>+SUBTOTAL(103,$C$8:C9)</f>
        <v>2</v>
      </c>
      <c r="B9" s="24" t="s">
        <v>15</v>
      </c>
      <c r="C9" s="25" t="s">
        <v>16</v>
      </c>
      <c r="D9" s="25" t="str">
        <f>+VLOOKUP(C9,[1]BBKK!C$15:D$659,2,0)</f>
        <v>2008</v>
      </c>
      <c r="E9" s="26" t="s">
        <v>13</v>
      </c>
      <c r="F9" s="26" t="s">
        <v>14</v>
      </c>
      <c r="G9" s="27">
        <v>1</v>
      </c>
      <c r="H9" s="28">
        <v>12500000</v>
      </c>
      <c r="I9" s="60">
        <v>0</v>
      </c>
      <c r="J9" s="55" t="s">
        <v>129</v>
      </c>
      <c r="K9" s="29"/>
    </row>
    <row r="10" spans="1:13" s="30" customFormat="1" ht="24" x14ac:dyDescent="0.3">
      <c r="A10" s="23">
        <f>+SUBTOTAL(103,$C$8:C10)</f>
        <v>3</v>
      </c>
      <c r="B10" s="24" t="s">
        <v>18</v>
      </c>
      <c r="C10" s="25" t="s">
        <v>19</v>
      </c>
      <c r="D10" s="25" t="str">
        <f>+VLOOKUP(C10,[1]BBKK!C$15:D$659,2,0)</f>
        <v>2015</v>
      </c>
      <c r="E10" s="26" t="s">
        <v>13</v>
      </c>
      <c r="F10" s="26" t="s">
        <v>14</v>
      </c>
      <c r="G10" s="27">
        <v>1</v>
      </c>
      <c r="H10" s="28">
        <v>98199735</v>
      </c>
      <c r="I10" s="60">
        <v>0</v>
      </c>
      <c r="J10" s="55" t="s">
        <v>129</v>
      </c>
      <c r="K10" s="29"/>
    </row>
    <row r="11" spans="1:13" s="34" customFormat="1" ht="24" x14ac:dyDescent="0.3">
      <c r="A11" s="23">
        <v>7</v>
      </c>
      <c r="B11" s="24" t="s">
        <v>20</v>
      </c>
      <c r="C11" s="25" t="s">
        <v>21</v>
      </c>
      <c r="D11" s="25" t="str">
        <f>+VLOOKUP(C11,[1]BBKK!C$15:D$659,2,0)</f>
        <v>2013</v>
      </c>
      <c r="E11" s="26" t="s">
        <v>22</v>
      </c>
      <c r="F11" s="26" t="s">
        <v>14</v>
      </c>
      <c r="G11" s="31">
        <v>1</v>
      </c>
      <c r="H11" s="32">
        <v>18600000</v>
      </c>
      <c r="I11" s="60">
        <v>0</v>
      </c>
      <c r="J11" s="55" t="s">
        <v>129</v>
      </c>
      <c r="K11" s="33"/>
    </row>
    <row r="12" spans="1:13" s="34" customFormat="1" ht="24" x14ac:dyDescent="0.3">
      <c r="A12" s="23">
        <v>8</v>
      </c>
      <c r="B12" s="24" t="s">
        <v>23</v>
      </c>
      <c r="C12" s="25" t="s">
        <v>24</v>
      </c>
      <c r="D12" s="25" t="str">
        <f>+VLOOKUP(C12,[1]BBKK!C$15:D$659,2,0)</f>
        <v>2013</v>
      </c>
      <c r="E12" s="26" t="s">
        <v>22</v>
      </c>
      <c r="F12" s="26" t="s">
        <v>14</v>
      </c>
      <c r="G12" s="31">
        <v>1</v>
      </c>
      <c r="H12" s="32">
        <v>16500000</v>
      </c>
      <c r="I12" s="60">
        <v>0</v>
      </c>
      <c r="J12" s="55" t="s">
        <v>129</v>
      </c>
      <c r="K12" s="33"/>
      <c r="L12" s="54"/>
    </row>
    <row r="13" spans="1:13" s="34" customFormat="1" ht="24" x14ac:dyDescent="0.3">
      <c r="A13" s="23">
        <v>10</v>
      </c>
      <c r="B13" s="24" t="s">
        <v>25</v>
      </c>
      <c r="C13" s="25" t="s">
        <v>26</v>
      </c>
      <c r="D13" s="25" t="str">
        <f>+VLOOKUP(C13,[1]BBKK!C$15:D$659,2,0)</f>
        <v>2013</v>
      </c>
      <c r="E13" s="26" t="s">
        <v>22</v>
      </c>
      <c r="F13" s="26" t="s">
        <v>14</v>
      </c>
      <c r="G13" s="31">
        <v>1</v>
      </c>
      <c r="H13" s="32">
        <v>15500000</v>
      </c>
      <c r="I13" s="60">
        <v>0</v>
      </c>
      <c r="J13" s="55" t="s">
        <v>129</v>
      </c>
      <c r="K13" s="33"/>
    </row>
    <row r="14" spans="1:13" s="34" customFormat="1" ht="24" x14ac:dyDescent="0.3">
      <c r="A14" s="23">
        <v>11</v>
      </c>
      <c r="B14" s="24" t="s">
        <v>27</v>
      </c>
      <c r="C14" s="25" t="s">
        <v>28</v>
      </c>
      <c r="D14" s="25" t="str">
        <f>+VLOOKUP(C14,[1]BBKK!C$15:D$659,2,0)</f>
        <v>2013</v>
      </c>
      <c r="E14" s="26" t="s">
        <v>22</v>
      </c>
      <c r="F14" s="26" t="s">
        <v>14</v>
      </c>
      <c r="G14" s="31">
        <v>1</v>
      </c>
      <c r="H14" s="32">
        <v>14500000</v>
      </c>
      <c r="I14" s="60">
        <v>0</v>
      </c>
      <c r="J14" s="55" t="s">
        <v>129</v>
      </c>
      <c r="K14" s="33"/>
    </row>
    <row r="15" spans="1:13" s="34" customFormat="1" ht="24" x14ac:dyDescent="0.3">
      <c r="A15" s="23">
        <v>12</v>
      </c>
      <c r="B15" s="24" t="s">
        <v>29</v>
      </c>
      <c r="C15" s="25" t="s">
        <v>30</v>
      </c>
      <c r="D15" s="25" t="str">
        <f>+VLOOKUP(C15,[1]BBKK!C$15:D$659,2,0)</f>
        <v>2014</v>
      </c>
      <c r="E15" s="26" t="s">
        <v>22</v>
      </c>
      <c r="F15" s="26" t="s">
        <v>14</v>
      </c>
      <c r="G15" s="31">
        <v>1</v>
      </c>
      <c r="H15" s="32">
        <v>10590000</v>
      </c>
      <c r="I15" s="60">
        <v>0</v>
      </c>
      <c r="J15" s="55" t="s">
        <v>129</v>
      </c>
      <c r="K15" s="33"/>
    </row>
    <row r="16" spans="1:13" s="34" customFormat="1" ht="24" x14ac:dyDescent="0.3">
      <c r="A16" s="23">
        <v>13</v>
      </c>
      <c r="B16" s="24" t="s">
        <v>31</v>
      </c>
      <c r="C16" s="25" t="s">
        <v>32</v>
      </c>
      <c r="D16" s="25" t="str">
        <f>+VLOOKUP(C16,[1]BBKK!C$15:D$659,2,0)</f>
        <v>2013</v>
      </c>
      <c r="E16" s="26" t="s">
        <v>22</v>
      </c>
      <c r="F16" s="26" t="s">
        <v>14</v>
      </c>
      <c r="G16" s="31">
        <v>1</v>
      </c>
      <c r="H16" s="32">
        <v>12200000</v>
      </c>
      <c r="I16" s="60">
        <v>0</v>
      </c>
      <c r="J16" s="55" t="s">
        <v>129</v>
      </c>
      <c r="K16" s="33"/>
    </row>
    <row r="17" spans="1:11" s="34" customFormat="1" ht="24" x14ac:dyDescent="0.3">
      <c r="A17" s="23">
        <v>14</v>
      </c>
      <c r="B17" s="24" t="s">
        <v>33</v>
      </c>
      <c r="C17" s="25" t="s">
        <v>34</v>
      </c>
      <c r="D17" s="25" t="str">
        <f>+VLOOKUP(C17,[1]BBKK!C$15:D$659,2,0)</f>
        <v>2013</v>
      </c>
      <c r="E17" s="26" t="s">
        <v>22</v>
      </c>
      <c r="F17" s="26" t="s">
        <v>14</v>
      </c>
      <c r="G17" s="31">
        <v>1</v>
      </c>
      <c r="H17" s="32">
        <v>44500000</v>
      </c>
      <c r="I17" s="60">
        <v>0</v>
      </c>
      <c r="J17" s="55" t="s">
        <v>129</v>
      </c>
      <c r="K17" s="33"/>
    </row>
    <row r="18" spans="1:11" s="34" customFormat="1" ht="24" x14ac:dyDescent="0.3">
      <c r="A18" s="23">
        <v>16</v>
      </c>
      <c r="B18" s="24" t="s">
        <v>35</v>
      </c>
      <c r="C18" s="25" t="s">
        <v>36</v>
      </c>
      <c r="D18" s="25" t="str">
        <f>+VLOOKUP(C18,[1]BBKK!C$15:D$659,2,0)</f>
        <v>2012</v>
      </c>
      <c r="E18" s="26" t="s">
        <v>22</v>
      </c>
      <c r="F18" s="26" t="s">
        <v>14</v>
      </c>
      <c r="G18" s="56">
        <v>1</v>
      </c>
      <c r="H18" s="57">
        <v>23000000</v>
      </c>
      <c r="I18" s="60">
        <v>0</v>
      </c>
      <c r="J18" s="55" t="s">
        <v>129</v>
      </c>
      <c r="K18" s="33"/>
    </row>
    <row r="19" spans="1:11" s="34" customFormat="1" ht="18.75" x14ac:dyDescent="0.3">
      <c r="A19" s="23">
        <v>18</v>
      </c>
      <c r="B19" s="24" t="s">
        <v>132</v>
      </c>
      <c r="C19" s="25"/>
      <c r="D19" s="25">
        <v>2012</v>
      </c>
      <c r="E19" s="26" t="s">
        <v>22</v>
      </c>
      <c r="F19" s="26" t="s">
        <v>55</v>
      </c>
      <c r="G19" s="65">
        <v>6</v>
      </c>
      <c r="H19" s="59" t="s">
        <v>136</v>
      </c>
      <c r="I19" s="60">
        <v>0</v>
      </c>
      <c r="J19" s="55" t="s">
        <v>137</v>
      </c>
      <c r="K19" s="33"/>
    </row>
    <row r="20" spans="1:11" s="34" customFormat="1" ht="18.75" x14ac:dyDescent="0.3">
      <c r="A20" s="23">
        <v>20</v>
      </c>
      <c r="B20" s="24" t="s">
        <v>131</v>
      </c>
      <c r="C20" s="25"/>
      <c r="D20" s="25">
        <v>2012</v>
      </c>
      <c r="E20" s="26" t="s">
        <v>22</v>
      </c>
      <c r="F20" s="26" t="s">
        <v>55</v>
      </c>
      <c r="G20" s="25">
        <v>42</v>
      </c>
      <c r="H20" s="59" t="s">
        <v>136</v>
      </c>
      <c r="I20" s="60">
        <v>0</v>
      </c>
      <c r="J20" s="55" t="s">
        <v>137</v>
      </c>
      <c r="K20" s="33"/>
    </row>
    <row r="21" spans="1:11" s="34" customFormat="1" ht="18.75" x14ac:dyDescent="0.3">
      <c r="A21" s="23">
        <v>22</v>
      </c>
      <c r="B21" s="24" t="s">
        <v>133</v>
      </c>
      <c r="C21" s="25"/>
      <c r="D21" s="25">
        <v>2012</v>
      </c>
      <c r="E21" s="26" t="s">
        <v>22</v>
      </c>
      <c r="F21" s="26" t="s">
        <v>135</v>
      </c>
      <c r="G21" s="25">
        <v>19</v>
      </c>
      <c r="H21" s="59" t="s">
        <v>136</v>
      </c>
      <c r="I21" s="60">
        <v>0</v>
      </c>
      <c r="J21" s="55" t="s">
        <v>137</v>
      </c>
      <c r="K21" s="33"/>
    </row>
    <row r="22" spans="1:11" s="34" customFormat="1" ht="18.75" x14ac:dyDescent="0.3">
      <c r="A22" s="23">
        <v>24</v>
      </c>
      <c r="B22" s="24" t="s">
        <v>134</v>
      </c>
      <c r="C22" s="25"/>
      <c r="D22" s="25">
        <v>2012</v>
      </c>
      <c r="E22" s="26" t="s">
        <v>22</v>
      </c>
      <c r="F22" s="26" t="s">
        <v>135</v>
      </c>
      <c r="G22" s="25">
        <v>31</v>
      </c>
      <c r="H22" s="59" t="s">
        <v>136</v>
      </c>
      <c r="I22" s="60">
        <v>0</v>
      </c>
      <c r="J22" s="55" t="s">
        <v>137</v>
      </c>
      <c r="K22" s="33"/>
    </row>
    <row r="23" spans="1:11" s="34" customFormat="1" ht="18.75" x14ac:dyDescent="0.3">
      <c r="A23" s="23"/>
      <c r="B23" s="66" t="s">
        <v>130</v>
      </c>
      <c r="C23" s="25"/>
      <c r="D23" s="25"/>
      <c r="E23" s="26"/>
      <c r="F23" s="26"/>
      <c r="G23" s="25"/>
      <c r="H23" s="58">
        <f>SUM(H8:H18)</f>
        <v>277939735</v>
      </c>
      <c r="I23" s="22"/>
      <c r="J23" s="55" t="s">
        <v>0</v>
      </c>
      <c r="K23" s="33"/>
    </row>
    <row r="24" spans="1:11" ht="30" customHeight="1" x14ac:dyDescent="0.25">
      <c r="A24" s="35"/>
      <c r="B24" s="36"/>
      <c r="C24" s="35"/>
      <c r="D24" s="37"/>
      <c r="E24" s="35"/>
      <c r="F24" s="35"/>
      <c r="G24" s="38"/>
      <c r="H24" s="39" t="s">
        <v>0</v>
      </c>
      <c r="I24" s="39"/>
      <c r="J24" s="74" t="s">
        <v>0</v>
      </c>
      <c r="K24" s="40"/>
    </row>
    <row r="25" spans="1:11" ht="30" customHeight="1" x14ac:dyDescent="0.25">
      <c r="A25" s="35"/>
      <c r="B25" s="36"/>
      <c r="C25" s="35"/>
      <c r="D25" s="37"/>
      <c r="E25" s="35"/>
      <c r="F25" s="35"/>
      <c r="G25" s="38"/>
      <c r="H25" s="39"/>
      <c r="I25" s="39"/>
      <c r="J25" s="40"/>
      <c r="K25" s="40"/>
    </row>
    <row r="26" spans="1:11" ht="30" customHeight="1" x14ac:dyDescent="0.25">
      <c r="A26" s="35"/>
      <c r="B26" s="36"/>
      <c r="C26" s="35"/>
      <c r="D26" s="37"/>
      <c r="E26" s="35"/>
      <c r="F26" s="35"/>
      <c r="G26" s="38"/>
      <c r="H26" s="39"/>
      <c r="I26" s="39"/>
      <c r="J26" s="40"/>
      <c r="K26" s="40"/>
    </row>
    <row r="27" spans="1:11" ht="15.75" x14ac:dyDescent="0.25">
      <c r="A27" s="41"/>
      <c r="B27" s="42"/>
      <c r="C27" s="9"/>
      <c r="D27" s="9"/>
      <c r="E27" s="42"/>
      <c r="F27" s="42"/>
      <c r="G27" s="42"/>
      <c r="H27" s="43"/>
      <c r="I27" s="43"/>
      <c r="J27" s="41"/>
      <c r="K27" s="42"/>
    </row>
  </sheetData>
  <mergeCells count="13">
    <mergeCell ref="I6:I7"/>
    <mergeCell ref="J6:J7"/>
    <mergeCell ref="A1:B1"/>
    <mergeCell ref="A2:B2"/>
    <mergeCell ref="A4:J4"/>
    <mergeCell ref="A6:A7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B15C6-0197-4DDF-B088-6D6DBBB82BA9}">
  <dimension ref="A1:J102"/>
  <sheetViews>
    <sheetView tabSelected="1" workbookViewId="0">
      <selection activeCell="O93" sqref="O92:O93"/>
    </sheetView>
  </sheetViews>
  <sheetFormatPr defaultRowHeight="15" x14ac:dyDescent="0.25"/>
  <cols>
    <col min="1" max="1" width="6.7109375" customWidth="1"/>
    <col min="2" max="2" width="30.28515625" customWidth="1"/>
    <col min="5" max="5" width="8.85546875" style="70"/>
    <col min="6" max="6" width="15.42578125" customWidth="1"/>
    <col min="8" max="8" width="14.28515625" customWidth="1"/>
    <col min="9" max="9" width="14.140625" customWidth="1"/>
    <col min="10" max="10" width="13.7109375" customWidth="1"/>
  </cols>
  <sheetData>
    <row r="1" spans="1:10" ht="16.5" x14ac:dyDescent="0.25">
      <c r="A1" s="78" t="s">
        <v>139</v>
      </c>
      <c r="B1" s="78"/>
    </row>
    <row r="2" spans="1:10" ht="16.5" x14ac:dyDescent="0.25">
      <c r="A2" s="79" t="s">
        <v>138</v>
      </c>
      <c r="B2" s="79"/>
    </row>
    <row r="3" spans="1:10" ht="15.75" x14ac:dyDescent="0.25">
      <c r="C3" s="82" t="s">
        <v>37</v>
      </c>
      <c r="D3" s="82"/>
      <c r="E3" s="82"/>
      <c r="F3" s="82"/>
      <c r="G3" s="82"/>
      <c r="H3" s="82"/>
      <c r="I3" s="82"/>
      <c r="J3" s="82"/>
    </row>
    <row r="5" spans="1:10" ht="42.75" x14ac:dyDescent="0.25">
      <c r="A5" s="45" t="s">
        <v>2</v>
      </c>
      <c r="B5" s="46" t="s">
        <v>38</v>
      </c>
      <c r="C5" s="47" t="s">
        <v>6</v>
      </c>
      <c r="D5" s="46" t="s">
        <v>39</v>
      </c>
      <c r="E5" s="46" t="s">
        <v>7</v>
      </c>
      <c r="F5" s="48" t="s">
        <v>40</v>
      </c>
      <c r="G5" s="46" t="s">
        <v>41</v>
      </c>
      <c r="H5" s="47" t="s">
        <v>42</v>
      </c>
      <c r="I5" s="46" t="s">
        <v>43</v>
      </c>
      <c r="J5" s="46" t="s">
        <v>10</v>
      </c>
    </row>
    <row r="6" spans="1:10" x14ac:dyDescent="0.25">
      <c r="A6" s="63">
        <v>1</v>
      </c>
      <c r="B6" s="64">
        <v>2</v>
      </c>
      <c r="C6" s="64">
        <v>3</v>
      </c>
      <c r="D6" s="64">
        <v>4</v>
      </c>
      <c r="E6" s="64">
        <v>5</v>
      </c>
      <c r="F6" s="64">
        <v>6</v>
      </c>
      <c r="G6" s="64">
        <v>7</v>
      </c>
      <c r="H6" s="64">
        <v>8</v>
      </c>
      <c r="I6" s="64">
        <v>9</v>
      </c>
      <c r="J6" s="64">
        <v>10</v>
      </c>
    </row>
    <row r="7" spans="1:10" x14ac:dyDescent="0.25">
      <c r="A7" s="49">
        <v>1</v>
      </c>
      <c r="B7" s="50" t="s">
        <v>44</v>
      </c>
      <c r="C7" s="51" t="s">
        <v>14</v>
      </c>
      <c r="D7" s="51">
        <v>2000</v>
      </c>
      <c r="E7" s="51">
        <v>1</v>
      </c>
      <c r="F7" s="52">
        <v>300000</v>
      </c>
      <c r="G7" s="51"/>
      <c r="H7" s="51" t="s">
        <v>13</v>
      </c>
      <c r="I7" s="51" t="s">
        <v>45</v>
      </c>
      <c r="J7" s="51"/>
    </row>
    <row r="8" spans="1:10" x14ac:dyDescent="0.25">
      <c r="A8" s="49">
        <v>2</v>
      </c>
      <c r="B8" s="50" t="s">
        <v>46</v>
      </c>
      <c r="C8" s="51" t="s">
        <v>14</v>
      </c>
      <c r="D8" s="51">
        <v>2008</v>
      </c>
      <c r="E8" s="51">
        <v>1</v>
      </c>
      <c r="F8" s="52">
        <v>320000</v>
      </c>
      <c r="G8" s="51"/>
      <c r="H8" s="51" t="s">
        <v>13</v>
      </c>
      <c r="I8" s="51" t="s">
        <v>45</v>
      </c>
      <c r="J8" s="51"/>
    </row>
    <row r="9" spans="1:10" x14ac:dyDescent="0.25">
      <c r="A9" s="49">
        <v>3</v>
      </c>
      <c r="B9" s="50" t="s">
        <v>47</v>
      </c>
      <c r="C9" s="51" t="s">
        <v>14</v>
      </c>
      <c r="D9" s="51">
        <v>2008</v>
      </c>
      <c r="E9" s="51">
        <v>1</v>
      </c>
      <c r="F9" s="52">
        <v>60000</v>
      </c>
      <c r="G9" s="51"/>
      <c r="H9" s="51" t="s">
        <v>13</v>
      </c>
      <c r="I9" s="51" t="s">
        <v>45</v>
      </c>
      <c r="J9" s="51"/>
    </row>
    <row r="10" spans="1:10" x14ac:dyDescent="0.25">
      <c r="A10" s="49">
        <v>4</v>
      </c>
      <c r="B10" s="50" t="s">
        <v>48</v>
      </c>
      <c r="C10" s="51" t="s">
        <v>14</v>
      </c>
      <c r="D10" s="51">
        <v>2002</v>
      </c>
      <c r="E10" s="51">
        <v>1</v>
      </c>
      <c r="F10" s="52">
        <v>120000</v>
      </c>
      <c r="G10" s="51"/>
      <c r="H10" s="51" t="s">
        <v>13</v>
      </c>
      <c r="I10" s="51" t="s">
        <v>49</v>
      </c>
      <c r="J10" s="51"/>
    </row>
    <row r="11" spans="1:10" x14ac:dyDescent="0.25">
      <c r="A11" s="49">
        <v>5</v>
      </c>
      <c r="B11" s="50" t="s">
        <v>50</v>
      </c>
      <c r="C11" s="51" t="s">
        <v>14</v>
      </c>
      <c r="D11" s="51">
        <v>2008</v>
      </c>
      <c r="E11" s="51">
        <v>2</v>
      </c>
      <c r="F11" s="52">
        <v>1400000</v>
      </c>
      <c r="G11" s="51"/>
      <c r="H11" s="51" t="s">
        <v>13</v>
      </c>
      <c r="I11" s="51" t="s">
        <v>45</v>
      </c>
      <c r="J11" s="51"/>
    </row>
    <row r="12" spans="1:10" x14ac:dyDescent="0.25">
      <c r="A12" s="49">
        <v>6</v>
      </c>
      <c r="B12" s="50" t="s">
        <v>51</v>
      </c>
      <c r="C12" s="51" t="s">
        <v>14</v>
      </c>
      <c r="D12" s="51">
        <v>2002</v>
      </c>
      <c r="E12" s="51">
        <v>1</v>
      </c>
      <c r="F12" s="52">
        <v>230000</v>
      </c>
      <c r="G12" s="51"/>
      <c r="H12" s="51" t="s">
        <v>13</v>
      </c>
      <c r="I12" s="51" t="s">
        <v>45</v>
      </c>
      <c r="J12" s="51"/>
    </row>
    <row r="13" spans="1:10" x14ac:dyDescent="0.25">
      <c r="A13" s="49">
        <v>7</v>
      </c>
      <c r="B13" s="50" t="s">
        <v>52</v>
      </c>
      <c r="C13" s="51" t="s">
        <v>14</v>
      </c>
      <c r="D13" s="51">
        <v>2012</v>
      </c>
      <c r="E13" s="51">
        <v>26</v>
      </c>
      <c r="F13" s="52">
        <v>3120000</v>
      </c>
      <c r="G13" s="51"/>
      <c r="H13" s="51" t="s">
        <v>13</v>
      </c>
      <c r="I13" s="51" t="s">
        <v>140</v>
      </c>
      <c r="J13" s="51"/>
    </row>
    <row r="14" spans="1:10" x14ac:dyDescent="0.25">
      <c r="A14" s="49">
        <v>8</v>
      </c>
      <c r="B14" s="50" t="s">
        <v>53</v>
      </c>
      <c r="C14" s="51" t="s">
        <v>14</v>
      </c>
      <c r="D14" s="51">
        <v>2001</v>
      </c>
      <c r="E14" s="51">
        <v>2</v>
      </c>
      <c r="F14" s="52">
        <v>120000</v>
      </c>
      <c r="G14" s="51"/>
      <c r="H14" s="51" t="s">
        <v>13</v>
      </c>
      <c r="I14" s="51" t="s">
        <v>45</v>
      </c>
      <c r="J14" s="51"/>
    </row>
    <row r="15" spans="1:10" x14ac:dyDescent="0.25">
      <c r="A15" s="49">
        <v>9</v>
      </c>
      <c r="B15" s="50" t="s">
        <v>54</v>
      </c>
      <c r="C15" s="51" t="s">
        <v>55</v>
      </c>
      <c r="D15" s="51">
        <v>2010</v>
      </c>
      <c r="E15" s="51">
        <v>2</v>
      </c>
      <c r="F15" s="52">
        <v>1218000</v>
      </c>
      <c r="G15" s="51"/>
      <c r="H15" s="51" t="s">
        <v>13</v>
      </c>
      <c r="I15" s="51" t="s">
        <v>45</v>
      </c>
      <c r="J15" s="51"/>
    </row>
    <row r="16" spans="1:10" x14ac:dyDescent="0.25">
      <c r="A16" s="49">
        <v>10</v>
      </c>
      <c r="B16" s="50" t="s">
        <v>56</v>
      </c>
      <c r="C16" s="51" t="s">
        <v>14</v>
      </c>
      <c r="D16" s="51">
        <v>2003</v>
      </c>
      <c r="E16" s="51">
        <v>2</v>
      </c>
      <c r="F16" s="52">
        <v>120000</v>
      </c>
      <c r="G16" s="51"/>
      <c r="H16" s="51" t="s">
        <v>13</v>
      </c>
      <c r="I16" s="51" t="s">
        <v>45</v>
      </c>
      <c r="J16" s="51"/>
    </row>
    <row r="17" spans="1:10" x14ac:dyDescent="0.25">
      <c r="A17" s="49">
        <v>11</v>
      </c>
      <c r="B17" s="50" t="s">
        <v>57</v>
      </c>
      <c r="C17" s="51" t="s">
        <v>14</v>
      </c>
      <c r="D17" s="51">
        <v>2002</v>
      </c>
      <c r="E17" s="51">
        <v>1</v>
      </c>
      <c r="F17" s="52">
        <v>4200000</v>
      </c>
      <c r="G17" s="51"/>
      <c r="H17" s="51" t="s">
        <v>13</v>
      </c>
      <c r="I17" s="51" t="s">
        <v>45</v>
      </c>
      <c r="J17" s="51"/>
    </row>
    <row r="18" spans="1:10" x14ac:dyDescent="0.25">
      <c r="A18" s="49">
        <v>12</v>
      </c>
      <c r="B18" s="50" t="s">
        <v>58</v>
      </c>
      <c r="C18" s="51" t="s">
        <v>14</v>
      </c>
      <c r="D18" s="51">
        <v>2010</v>
      </c>
      <c r="E18" s="51">
        <v>3</v>
      </c>
      <c r="F18" s="52">
        <v>5760000</v>
      </c>
      <c r="G18" s="51"/>
      <c r="H18" s="51" t="s">
        <v>13</v>
      </c>
      <c r="I18" s="51" t="s">
        <v>45</v>
      </c>
      <c r="J18" s="51"/>
    </row>
    <row r="19" spans="1:10" x14ac:dyDescent="0.25">
      <c r="A19" s="49">
        <v>13</v>
      </c>
      <c r="B19" s="50" t="s">
        <v>59</v>
      </c>
      <c r="C19" s="51" t="s">
        <v>14</v>
      </c>
      <c r="D19" s="51">
        <v>2004</v>
      </c>
      <c r="E19" s="51">
        <v>1</v>
      </c>
      <c r="F19" s="52">
        <v>2500000</v>
      </c>
      <c r="G19" s="51"/>
      <c r="H19" s="51" t="s">
        <v>13</v>
      </c>
      <c r="I19" s="51" t="s">
        <v>45</v>
      </c>
      <c r="J19" s="51"/>
    </row>
    <row r="20" spans="1:10" x14ac:dyDescent="0.25">
      <c r="A20" s="49">
        <v>14</v>
      </c>
      <c r="B20" s="50" t="s">
        <v>60</v>
      </c>
      <c r="C20" s="51" t="s">
        <v>14</v>
      </c>
      <c r="D20" s="51">
        <v>2004</v>
      </c>
      <c r="E20" s="51">
        <v>5</v>
      </c>
      <c r="F20" s="52">
        <v>4700000</v>
      </c>
      <c r="G20" s="51"/>
      <c r="H20" s="51" t="s">
        <v>13</v>
      </c>
      <c r="I20" s="51" t="s">
        <v>45</v>
      </c>
      <c r="J20" s="51"/>
    </row>
    <row r="21" spans="1:10" x14ac:dyDescent="0.25">
      <c r="A21" s="49">
        <v>15</v>
      </c>
      <c r="B21" s="50" t="s">
        <v>61</v>
      </c>
      <c r="C21" s="51" t="s">
        <v>14</v>
      </c>
      <c r="D21" s="51">
        <v>2012</v>
      </c>
      <c r="E21" s="51">
        <v>5</v>
      </c>
      <c r="F21" s="52">
        <v>4700000</v>
      </c>
      <c r="G21" s="51"/>
      <c r="H21" s="51" t="s">
        <v>13</v>
      </c>
      <c r="I21" s="51" t="s">
        <v>45</v>
      </c>
      <c r="J21" s="51"/>
    </row>
    <row r="22" spans="1:10" x14ac:dyDescent="0.25">
      <c r="A22" s="49">
        <v>16</v>
      </c>
      <c r="B22" s="50" t="s">
        <v>62</v>
      </c>
      <c r="C22" s="51" t="s">
        <v>14</v>
      </c>
      <c r="D22" s="51">
        <v>2012</v>
      </c>
      <c r="E22" s="51">
        <v>1</v>
      </c>
      <c r="F22" s="52">
        <v>280000</v>
      </c>
      <c r="G22" s="51"/>
      <c r="H22" s="51" t="s">
        <v>13</v>
      </c>
      <c r="I22" s="51" t="s">
        <v>45</v>
      </c>
      <c r="J22" s="51"/>
    </row>
    <row r="23" spans="1:10" x14ac:dyDescent="0.25">
      <c r="A23" s="49">
        <v>17</v>
      </c>
      <c r="B23" s="50" t="s">
        <v>63</v>
      </c>
      <c r="C23" s="51" t="s">
        <v>14</v>
      </c>
      <c r="D23" s="51">
        <v>2003</v>
      </c>
      <c r="E23" s="51">
        <v>1</v>
      </c>
      <c r="F23" s="52">
        <v>70000</v>
      </c>
      <c r="G23" s="51"/>
      <c r="H23" s="51" t="s">
        <v>13</v>
      </c>
      <c r="I23" s="51" t="s">
        <v>45</v>
      </c>
      <c r="J23" s="51"/>
    </row>
    <row r="24" spans="1:10" x14ac:dyDescent="0.25">
      <c r="A24" s="49">
        <v>18</v>
      </c>
      <c r="B24" s="50" t="s">
        <v>64</v>
      </c>
      <c r="C24" s="51" t="s">
        <v>14</v>
      </c>
      <c r="D24" s="51">
        <v>2010</v>
      </c>
      <c r="E24" s="51">
        <v>10</v>
      </c>
      <c r="F24" s="52">
        <v>4200000</v>
      </c>
      <c r="G24" s="51"/>
      <c r="H24" s="51" t="s">
        <v>13</v>
      </c>
      <c r="I24" s="51" t="s">
        <v>45</v>
      </c>
      <c r="J24" s="51"/>
    </row>
    <row r="25" spans="1:10" x14ac:dyDescent="0.25">
      <c r="A25" s="49">
        <v>19</v>
      </c>
      <c r="B25" s="50" t="s">
        <v>65</v>
      </c>
      <c r="C25" s="51" t="s">
        <v>14</v>
      </c>
      <c r="D25" s="51">
        <v>2012</v>
      </c>
      <c r="E25" s="51">
        <v>1</v>
      </c>
      <c r="F25" s="52">
        <v>650000</v>
      </c>
      <c r="G25" s="51"/>
      <c r="H25" s="51" t="s">
        <v>13</v>
      </c>
      <c r="I25" s="51" t="s">
        <v>45</v>
      </c>
      <c r="J25" s="51"/>
    </row>
    <row r="26" spans="1:10" x14ac:dyDescent="0.25">
      <c r="A26" s="49">
        <v>20</v>
      </c>
      <c r="B26" s="50" t="s">
        <v>66</v>
      </c>
      <c r="C26" s="51" t="s">
        <v>14</v>
      </c>
      <c r="D26" s="51">
        <v>2008</v>
      </c>
      <c r="E26" s="51">
        <v>4</v>
      </c>
      <c r="F26" s="52">
        <v>32000</v>
      </c>
      <c r="G26" s="51"/>
      <c r="H26" s="51" t="s">
        <v>13</v>
      </c>
      <c r="I26" s="51" t="s">
        <v>141</v>
      </c>
      <c r="J26" s="51"/>
    </row>
    <row r="27" spans="1:10" x14ac:dyDescent="0.25">
      <c r="A27" s="49">
        <v>21</v>
      </c>
      <c r="B27" s="50" t="s">
        <v>67</v>
      </c>
      <c r="C27" s="51" t="s">
        <v>14</v>
      </c>
      <c r="D27" s="51">
        <v>2006</v>
      </c>
      <c r="E27" s="51">
        <v>1</v>
      </c>
      <c r="F27" s="52">
        <v>320000</v>
      </c>
      <c r="G27" s="51"/>
      <c r="H27" s="51" t="s">
        <v>13</v>
      </c>
      <c r="I27" s="51" t="s">
        <v>45</v>
      </c>
      <c r="J27" s="51"/>
    </row>
    <row r="28" spans="1:10" x14ac:dyDescent="0.25">
      <c r="A28" s="49">
        <v>22</v>
      </c>
      <c r="B28" s="50" t="s">
        <v>68</v>
      </c>
      <c r="C28" s="51" t="s">
        <v>14</v>
      </c>
      <c r="D28" s="51">
        <v>2012</v>
      </c>
      <c r="E28" s="51">
        <v>1</v>
      </c>
      <c r="F28" s="52">
        <v>295000</v>
      </c>
      <c r="G28" s="51"/>
      <c r="H28" s="51" t="s">
        <v>13</v>
      </c>
      <c r="I28" s="51" t="s">
        <v>45</v>
      </c>
      <c r="J28" s="51"/>
    </row>
    <row r="29" spans="1:10" x14ac:dyDescent="0.25">
      <c r="A29" s="49">
        <v>23</v>
      </c>
      <c r="B29" s="50" t="s">
        <v>69</v>
      </c>
      <c r="C29" s="51" t="s">
        <v>14</v>
      </c>
      <c r="D29" s="51">
        <v>2006</v>
      </c>
      <c r="E29" s="51">
        <v>2</v>
      </c>
      <c r="F29" s="52">
        <v>240000</v>
      </c>
      <c r="G29" s="51"/>
      <c r="H29" s="51" t="s">
        <v>13</v>
      </c>
      <c r="I29" s="51" t="s">
        <v>45</v>
      </c>
      <c r="J29" s="51"/>
    </row>
    <row r="30" spans="1:10" x14ac:dyDescent="0.25">
      <c r="A30" s="49">
        <v>24</v>
      </c>
      <c r="B30" s="50" t="s">
        <v>70</v>
      </c>
      <c r="C30" s="51" t="s">
        <v>14</v>
      </c>
      <c r="D30" s="51">
        <v>2012</v>
      </c>
      <c r="E30" s="51">
        <v>30</v>
      </c>
      <c r="F30" s="52">
        <v>1500000</v>
      </c>
      <c r="G30" s="51"/>
      <c r="H30" s="51" t="s">
        <v>13</v>
      </c>
      <c r="I30" s="51" t="s">
        <v>45</v>
      </c>
      <c r="J30" s="51"/>
    </row>
    <row r="31" spans="1:10" x14ac:dyDescent="0.25">
      <c r="A31" s="49">
        <v>25</v>
      </c>
      <c r="B31" s="50" t="s">
        <v>71</v>
      </c>
      <c r="C31" s="51" t="s">
        <v>14</v>
      </c>
      <c r="D31" s="51">
        <v>2012</v>
      </c>
      <c r="E31" s="51">
        <v>15</v>
      </c>
      <c r="F31" s="52">
        <v>1350000</v>
      </c>
      <c r="G31" s="51"/>
      <c r="H31" s="51" t="s">
        <v>13</v>
      </c>
      <c r="I31" s="51" t="s">
        <v>45</v>
      </c>
      <c r="J31" s="51"/>
    </row>
    <row r="32" spans="1:10" x14ac:dyDescent="0.25">
      <c r="A32" s="49">
        <v>26</v>
      </c>
      <c r="B32" s="50" t="s">
        <v>72</v>
      </c>
      <c r="C32" s="51" t="s">
        <v>14</v>
      </c>
      <c r="D32" s="51">
        <v>2004</v>
      </c>
      <c r="E32" s="51">
        <v>1</v>
      </c>
      <c r="F32" s="52">
        <v>1520000</v>
      </c>
      <c r="G32" s="51"/>
      <c r="H32" s="51" t="s">
        <v>13</v>
      </c>
      <c r="I32" s="51" t="s">
        <v>45</v>
      </c>
      <c r="J32" s="51"/>
    </row>
    <row r="33" spans="1:10" x14ac:dyDescent="0.25">
      <c r="A33" s="49">
        <v>27</v>
      </c>
      <c r="B33" s="50" t="s">
        <v>73</v>
      </c>
      <c r="C33" s="51" t="s">
        <v>14</v>
      </c>
      <c r="D33" s="51">
        <v>2014</v>
      </c>
      <c r="E33" s="51">
        <v>1</v>
      </c>
      <c r="F33" s="52">
        <v>250000</v>
      </c>
      <c r="G33" s="51"/>
      <c r="H33" s="51" t="s">
        <v>13</v>
      </c>
      <c r="I33" s="51" t="s">
        <v>45</v>
      </c>
      <c r="J33" s="51"/>
    </row>
    <row r="34" spans="1:10" x14ac:dyDescent="0.25">
      <c r="A34" s="49">
        <v>28</v>
      </c>
      <c r="B34" s="50" t="s">
        <v>74</v>
      </c>
      <c r="C34" s="51" t="s">
        <v>14</v>
      </c>
      <c r="D34" s="51">
        <v>2008</v>
      </c>
      <c r="E34" s="51">
        <v>2</v>
      </c>
      <c r="F34" s="52">
        <v>230000</v>
      </c>
      <c r="G34" s="51"/>
      <c r="H34" s="51" t="s">
        <v>13</v>
      </c>
      <c r="I34" s="51" t="s">
        <v>45</v>
      </c>
      <c r="J34" s="51"/>
    </row>
    <row r="35" spans="1:10" x14ac:dyDescent="0.25">
      <c r="A35" s="49">
        <v>29</v>
      </c>
      <c r="B35" s="50" t="s">
        <v>75</v>
      </c>
      <c r="C35" s="51" t="s">
        <v>14</v>
      </c>
      <c r="D35" s="51">
        <v>2016</v>
      </c>
      <c r="E35" s="51">
        <v>1</v>
      </c>
      <c r="F35" s="52">
        <v>4851000</v>
      </c>
      <c r="G35" s="51"/>
      <c r="H35" s="51" t="s">
        <v>13</v>
      </c>
      <c r="I35" s="51" t="s">
        <v>45</v>
      </c>
      <c r="J35" s="51"/>
    </row>
    <row r="36" spans="1:10" x14ac:dyDescent="0.25">
      <c r="A36" s="49">
        <v>30</v>
      </c>
      <c r="B36" s="50" t="s">
        <v>76</v>
      </c>
      <c r="C36" s="51" t="s">
        <v>14</v>
      </c>
      <c r="D36" s="51">
        <v>2006</v>
      </c>
      <c r="E36" s="51">
        <v>1</v>
      </c>
      <c r="F36" s="52">
        <v>65000</v>
      </c>
      <c r="G36" s="51"/>
      <c r="H36" s="51" t="s">
        <v>13</v>
      </c>
      <c r="I36" s="51" t="s">
        <v>45</v>
      </c>
      <c r="J36" s="51"/>
    </row>
    <row r="37" spans="1:10" x14ac:dyDescent="0.25">
      <c r="A37" s="49">
        <v>31</v>
      </c>
      <c r="B37" s="50" t="s">
        <v>77</v>
      </c>
      <c r="C37" s="51" t="s">
        <v>14</v>
      </c>
      <c r="D37" s="51">
        <v>2006</v>
      </c>
      <c r="E37" s="51">
        <v>2</v>
      </c>
      <c r="F37" s="52">
        <v>136000</v>
      </c>
      <c r="G37" s="51"/>
      <c r="H37" s="51" t="s">
        <v>13</v>
      </c>
      <c r="I37" s="51" t="s">
        <v>45</v>
      </c>
      <c r="J37" s="51"/>
    </row>
    <row r="38" spans="1:10" x14ac:dyDescent="0.25">
      <c r="A38" s="49">
        <v>32</v>
      </c>
      <c r="B38" s="50" t="s">
        <v>78</v>
      </c>
      <c r="C38" s="51" t="s">
        <v>14</v>
      </c>
      <c r="D38" s="51">
        <v>2010</v>
      </c>
      <c r="E38" s="51">
        <v>8</v>
      </c>
      <c r="F38" s="52">
        <v>544000</v>
      </c>
      <c r="G38" s="51"/>
      <c r="H38" s="51" t="s">
        <v>13</v>
      </c>
      <c r="I38" s="51" t="s">
        <v>103</v>
      </c>
      <c r="J38" s="51"/>
    </row>
    <row r="39" spans="1:10" x14ac:dyDescent="0.25">
      <c r="A39" s="49">
        <v>33</v>
      </c>
      <c r="B39" s="50" t="s">
        <v>79</v>
      </c>
      <c r="C39" s="51" t="s">
        <v>55</v>
      </c>
      <c r="D39" s="51">
        <v>2012</v>
      </c>
      <c r="E39" s="51">
        <v>10</v>
      </c>
      <c r="F39" s="52">
        <v>420000</v>
      </c>
      <c r="G39" s="51"/>
      <c r="H39" s="51" t="s">
        <v>13</v>
      </c>
      <c r="I39" s="51" t="s">
        <v>45</v>
      </c>
      <c r="J39" s="51"/>
    </row>
    <row r="40" spans="1:10" x14ac:dyDescent="0.25">
      <c r="A40" s="49">
        <v>34</v>
      </c>
      <c r="B40" s="50" t="s">
        <v>80</v>
      </c>
      <c r="C40" s="51" t="s">
        <v>14</v>
      </c>
      <c r="D40" s="51">
        <v>2000</v>
      </c>
      <c r="E40" s="51">
        <v>1</v>
      </c>
      <c r="F40" s="52">
        <v>2950000</v>
      </c>
      <c r="G40" s="51"/>
      <c r="H40" s="51" t="s">
        <v>13</v>
      </c>
      <c r="I40" s="51" t="s">
        <v>17</v>
      </c>
      <c r="J40" s="51"/>
    </row>
    <row r="41" spans="1:10" x14ac:dyDescent="0.25">
      <c r="A41" s="49">
        <v>35</v>
      </c>
      <c r="B41" s="50" t="s">
        <v>81</v>
      </c>
      <c r="C41" s="51" t="s">
        <v>14</v>
      </c>
      <c r="D41" s="51">
        <v>2005</v>
      </c>
      <c r="E41" s="51">
        <v>1</v>
      </c>
      <c r="F41" s="52">
        <v>38000</v>
      </c>
      <c r="G41" s="51"/>
      <c r="H41" s="51" t="s">
        <v>13</v>
      </c>
      <c r="I41" s="51" t="s">
        <v>17</v>
      </c>
      <c r="J41" s="51"/>
    </row>
    <row r="42" spans="1:10" x14ac:dyDescent="0.25">
      <c r="A42" s="49">
        <v>36</v>
      </c>
      <c r="B42" s="50" t="s">
        <v>82</v>
      </c>
      <c r="C42" s="51" t="s">
        <v>14</v>
      </c>
      <c r="D42" s="51">
        <v>2008</v>
      </c>
      <c r="E42" s="51">
        <v>2</v>
      </c>
      <c r="F42" s="52">
        <v>2400000</v>
      </c>
      <c r="G42" s="51"/>
      <c r="H42" s="51" t="s">
        <v>13</v>
      </c>
      <c r="I42" s="51" t="s">
        <v>17</v>
      </c>
      <c r="J42" s="51"/>
    </row>
    <row r="43" spans="1:10" x14ac:dyDescent="0.25">
      <c r="A43" s="49">
        <v>37</v>
      </c>
      <c r="B43" s="50" t="s">
        <v>83</v>
      </c>
      <c r="C43" s="51" t="s">
        <v>14</v>
      </c>
      <c r="D43" s="51">
        <v>2005</v>
      </c>
      <c r="E43" s="51">
        <v>2</v>
      </c>
      <c r="F43" s="52">
        <v>280000</v>
      </c>
      <c r="G43" s="51"/>
      <c r="H43" s="51" t="s">
        <v>13</v>
      </c>
      <c r="I43" s="51" t="s">
        <v>17</v>
      </c>
      <c r="J43" s="51"/>
    </row>
    <row r="44" spans="1:10" x14ac:dyDescent="0.25">
      <c r="A44" s="49">
        <v>38</v>
      </c>
      <c r="B44" s="50" t="s">
        <v>84</v>
      </c>
      <c r="C44" s="51" t="s">
        <v>14</v>
      </c>
      <c r="D44" s="51">
        <v>2000</v>
      </c>
      <c r="E44" s="51">
        <v>2</v>
      </c>
      <c r="F44" s="52">
        <v>1600000</v>
      </c>
      <c r="G44" s="51"/>
      <c r="H44" s="51" t="s">
        <v>13</v>
      </c>
      <c r="I44" s="51" t="s">
        <v>17</v>
      </c>
      <c r="J44" s="51"/>
    </row>
    <row r="45" spans="1:10" x14ac:dyDescent="0.25">
      <c r="A45" s="49">
        <v>39</v>
      </c>
      <c r="B45" s="50" t="s">
        <v>85</v>
      </c>
      <c r="C45" s="51" t="s">
        <v>14</v>
      </c>
      <c r="D45" s="51">
        <v>2002</v>
      </c>
      <c r="E45" s="51">
        <v>1</v>
      </c>
      <c r="F45" s="52">
        <v>530000</v>
      </c>
      <c r="G45" s="51"/>
      <c r="H45" s="51" t="s">
        <v>13</v>
      </c>
      <c r="I45" s="51" t="s">
        <v>17</v>
      </c>
      <c r="J45" s="51"/>
    </row>
    <row r="46" spans="1:10" x14ac:dyDescent="0.25">
      <c r="A46" s="49">
        <v>40</v>
      </c>
      <c r="B46" s="50" t="s">
        <v>86</v>
      </c>
      <c r="C46" s="51" t="s">
        <v>14</v>
      </c>
      <c r="D46" s="51">
        <v>2012</v>
      </c>
      <c r="E46" s="51">
        <v>2</v>
      </c>
      <c r="F46" s="52">
        <v>1960000</v>
      </c>
      <c r="G46" s="51"/>
      <c r="H46" s="51" t="s">
        <v>13</v>
      </c>
      <c r="I46" s="51" t="s">
        <v>17</v>
      </c>
      <c r="J46" s="51"/>
    </row>
    <row r="47" spans="1:10" x14ac:dyDescent="0.25">
      <c r="A47" s="49">
        <v>41</v>
      </c>
      <c r="B47" s="50" t="s">
        <v>87</v>
      </c>
      <c r="C47" s="51" t="s">
        <v>14</v>
      </c>
      <c r="D47" s="51">
        <v>2013</v>
      </c>
      <c r="E47" s="51">
        <v>2</v>
      </c>
      <c r="F47" s="52">
        <v>24000</v>
      </c>
      <c r="G47" s="51"/>
      <c r="H47" s="51" t="s">
        <v>13</v>
      </c>
      <c r="I47" s="51" t="s">
        <v>17</v>
      </c>
      <c r="J47" s="51"/>
    </row>
    <row r="48" spans="1:10" x14ac:dyDescent="0.25">
      <c r="A48" s="49">
        <v>42</v>
      </c>
      <c r="B48" s="50" t="s">
        <v>88</v>
      </c>
      <c r="C48" s="51" t="s">
        <v>14</v>
      </c>
      <c r="D48" s="51">
        <v>2013</v>
      </c>
      <c r="E48" s="51">
        <v>2</v>
      </c>
      <c r="F48" s="52">
        <v>32000</v>
      </c>
      <c r="G48" s="51"/>
      <c r="H48" s="51" t="s">
        <v>13</v>
      </c>
      <c r="I48" s="51" t="s">
        <v>17</v>
      </c>
      <c r="J48" s="51"/>
    </row>
    <row r="49" spans="1:10" x14ac:dyDescent="0.25">
      <c r="A49" s="49">
        <v>43</v>
      </c>
      <c r="B49" s="50" t="s">
        <v>89</v>
      </c>
      <c r="C49" s="51" t="s">
        <v>14</v>
      </c>
      <c r="D49" s="51">
        <v>2008</v>
      </c>
      <c r="E49" s="51">
        <v>1</v>
      </c>
      <c r="F49" s="52">
        <v>280000</v>
      </c>
      <c r="G49" s="51"/>
      <c r="H49" s="51" t="s">
        <v>13</v>
      </c>
      <c r="I49" s="51" t="s">
        <v>17</v>
      </c>
      <c r="J49" s="51"/>
    </row>
    <row r="50" spans="1:10" x14ac:dyDescent="0.25">
      <c r="A50" s="49">
        <v>44</v>
      </c>
      <c r="B50" s="50" t="s">
        <v>90</v>
      </c>
      <c r="C50" s="51" t="s">
        <v>14</v>
      </c>
      <c r="D50" s="51">
        <v>2010</v>
      </c>
      <c r="E50" s="51">
        <v>1</v>
      </c>
      <c r="F50" s="52">
        <v>17000</v>
      </c>
      <c r="G50" s="51"/>
      <c r="H50" s="51" t="s">
        <v>13</v>
      </c>
      <c r="I50" s="51" t="s">
        <v>17</v>
      </c>
      <c r="J50" s="51"/>
    </row>
    <row r="51" spans="1:10" x14ac:dyDescent="0.25">
      <c r="A51" s="49">
        <v>45</v>
      </c>
      <c r="B51" s="50" t="s">
        <v>91</v>
      </c>
      <c r="C51" s="51" t="s">
        <v>14</v>
      </c>
      <c r="D51" s="51">
        <v>2005</v>
      </c>
      <c r="E51" s="51">
        <v>2</v>
      </c>
      <c r="F51" s="52">
        <v>600000</v>
      </c>
      <c r="G51" s="51"/>
      <c r="H51" s="51" t="s">
        <v>13</v>
      </c>
      <c r="I51" s="51" t="s">
        <v>17</v>
      </c>
      <c r="J51" s="51"/>
    </row>
    <row r="52" spans="1:10" x14ac:dyDescent="0.25">
      <c r="A52" s="49">
        <v>46</v>
      </c>
      <c r="B52" s="50" t="s">
        <v>92</v>
      </c>
      <c r="C52" s="51" t="s">
        <v>14</v>
      </c>
      <c r="D52" s="51">
        <v>2012</v>
      </c>
      <c r="E52" s="51">
        <v>1</v>
      </c>
      <c r="F52" s="52">
        <v>125000</v>
      </c>
      <c r="G52" s="51"/>
      <c r="H52" s="51" t="s">
        <v>13</v>
      </c>
      <c r="I52" s="51" t="s">
        <v>17</v>
      </c>
      <c r="J52" s="51"/>
    </row>
    <row r="53" spans="1:10" x14ac:dyDescent="0.25">
      <c r="A53" s="49">
        <v>47</v>
      </c>
      <c r="B53" s="50" t="s">
        <v>93</v>
      </c>
      <c r="C53" s="51" t="s">
        <v>14</v>
      </c>
      <c r="D53" s="51">
        <v>2004</v>
      </c>
      <c r="E53" s="51">
        <v>1</v>
      </c>
      <c r="F53" s="52">
        <v>1350000</v>
      </c>
      <c r="G53" s="51"/>
      <c r="H53" s="51" t="s">
        <v>13</v>
      </c>
      <c r="I53" s="51" t="s">
        <v>17</v>
      </c>
      <c r="J53" s="51"/>
    </row>
    <row r="54" spans="1:10" x14ac:dyDescent="0.25">
      <c r="A54" s="49">
        <v>48</v>
      </c>
      <c r="B54" s="50" t="s">
        <v>94</v>
      </c>
      <c r="C54" s="51" t="s">
        <v>14</v>
      </c>
      <c r="D54" s="51">
        <v>2012</v>
      </c>
      <c r="E54" s="51">
        <v>1</v>
      </c>
      <c r="F54" s="52">
        <v>56000</v>
      </c>
      <c r="G54" s="51"/>
      <c r="H54" s="51" t="s">
        <v>13</v>
      </c>
      <c r="I54" s="51" t="s">
        <v>17</v>
      </c>
      <c r="J54" s="51"/>
    </row>
    <row r="55" spans="1:10" x14ac:dyDescent="0.25">
      <c r="A55" s="49">
        <v>49</v>
      </c>
      <c r="B55" s="50" t="s">
        <v>95</v>
      </c>
      <c r="C55" s="51" t="s">
        <v>14</v>
      </c>
      <c r="D55" s="51">
        <v>2002</v>
      </c>
      <c r="E55" s="51">
        <v>1</v>
      </c>
      <c r="F55" s="52">
        <v>89000</v>
      </c>
      <c r="G55" s="51"/>
      <c r="H55" s="51" t="s">
        <v>13</v>
      </c>
      <c r="I55" s="51" t="s">
        <v>17</v>
      </c>
      <c r="J55" s="51"/>
    </row>
    <row r="56" spans="1:10" x14ac:dyDescent="0.25">
      <c r="A56" s="49">
        <v>50</v>
      </c>
      <c r="B56" s="50" t="s">
        <v>96</v>
      </c>
      <c r="C56" s="51" t="s">
        <v>14</v>
      </c>
      <c r="D56" s="51">
        <v>2010</v>
      </c>
      <c r="E56" s="51">
        <v>3</v>
      </c>
      <c r="F56" s="52">
        <v>1125000</v>
      </c>
      <c r="G56" s="51"/>
      <c r="H56" s="51" t="s">
        <v>13</v>
      </c>
      <c r="I56" s="51" t="s">
        <v>17</v>
      </c>
      <c r="J56" s="51"/>
    </row>
    <row r="57" spans="1:10" x14ac:dyDescent="0.25">
      <c r="A57" s="49">
        <v>51</v>
      </c>
      <c r="B57" s="50" t="s">
        <v>97</v>
      </c>
      <c r="C57" s="51" t="s">
        <v>14</v>
      </c>
      <c r="D57" s="51">
        <v>2005</v>
      </c>
      <c r="E57" s="51">
        <v>2</v>
      </c>
      <c r="F57" s="52">
        <v>60000</v>
      </c>
      <c r="G57" s="51"/>
      <c r="H57" s="51" t="s">
        <v>13</v>
      </c>
      <c r="I57" s="51" t="s">
        <v>17</v>
      </c>
      <c r="J57" s="51"/>
    </row>
    <row r="58" spans="1:10" x14ac:dyDescent="0.25">
      <c r="A58" s="49">
        <v>52</v>
      </c>
      <c r="B58" s="50" t="s">
        <v>52</v>
      </c>
      <c r="C58" s="51" t="s">
        <v>14</v>
      </c>
      <c r="D58" s="51">
        <v>2004</v>
      </c>
      <c r="E58" s="51">
        <v>13</v>
      </c>
      <c r="F58" s="52">
        <v>650000</v>
      </c>
      <c r="G58" s="51"/>
      <c r="H58" s="51" t="s">
        <v>13</v>
      </c>
      <c r="I58" s="51" t="s">
        <v>17</v>
      </c>
      <c r="J58" s="51"/>
    </row>
    <row r="59" spans="1:10" x14ac:dyDescent="0.25">
      <c r="A59" s="49">
        <v>53</v>
      </c>
      <c r="B59" s="50" t="s">
        <v>98</v>
      </c>
      <c r="C59" s="51" t="s">
        <v>14</v>
      </c>
      <c r="D59" s="51">
        <v>2004</v>
      </c>
      <c r="E59" s="51">
        <v>2</v>
      </c>
      <c r="F59" s="52">
        <v>980000</v>
      </c>
      <c r="G59" s="51"/>
      <c r="H59" s="51" t="s">
        <v>13</v>
      </c>
      <c r="I59" s="51" t="s">
        <v>17</v>
      </c>
      <c r="J59" s="51"/>
    </row>
    <row r="60" spans="1:10" x14ac:dyDescent="0.25">
      <c r="A60" s="49">
        <v>54</v>
      </c>
      <c r="B60" s="50" t="s">
        <v>99</v>
      </c>
      <c r="C60" s="51" t="s">
        <v>14</v>
      </c>
      <c r="D60" s="51">
        <v>2009</v>
      </c>
      <c r="E60" s="51">
        <v>3</v>
      </c>
      <c r="F60" s="52">
        <v>1500000</v>
      </c>
      <c r="G60" s="51"/>
      <c r="H60" s="51" t="s">
        <v>13</v>
      </c>
      <c r="I60" s="51" t="s">
        <v>17</v>
      </c>
      <c r="J60" s="51"/>
    </row>
    <row r="61" spans="1:10" x14ac:dyDescent="0.25">
      <c r="A61" s="49">
        <v>55</v>
      </c>
      <c r="B61" s="50" t="s">
        <v>100</v>
      </c>
      <c r="C61" s="51" t="s">
        <v>14</v>
      </c>
      <c r="D61" s="51">
        <v>2009</v>
      </c>
      <c r="E61" s="51">
        <v>10</v>
      </c>
      <c r="F61" s="52">
        <v>15000</v>
      </c>
      <c r="G61" s="51"/>
      <c r="H61" s="51" t="s">
        <v>13</v>
      </c>
      <c r="I61" s="51" t="s">
        <v>17</v>
      </c>
      <c r="J61" s="51"/>
    </row>
    <row r="62" spans="1:10" x14ac:dyDescent="0.25">
      <c r="A62" s="49">
        <v>56</v>
      </c>
      <c r="B62" s="50" t="s">
        <v>101</v>
      </c>
      <c r="C62" s="51" t="s">
        <v>55</v>
      </c>
      <c r="D62" s="51">
        <v>2013</v>
      </c>
      <c r="E62" s="51">
        <v>1</v>
      </c>
      <c r="F62" s="52">
        <v>340000</v>
      </c>
      <c r="G62" s="51"/>
      <c r="H62" s="51" t="s">
        <v>13</v>
      </c>
      <c r="I62" s="51" t="s">
        <v>17</v>
      </c>
      <c r="J62" s="51"/>
    </row>
    <row r="63" spans="1:10" x14ac:dyDescent="0.25">
      <c r="A63" s="49">
        <v>57</v>
      </c>
      <c r="B63" s="50" t="s">
        <v>102</v>
      </c>
      <c r="C63" s="51" t="s">
        <v>14</v>
      </c>
      <c r="D63" s="51">
        <v>2009</v>
      </c>
      <c r="E63" s="51">
        <v>1</v>
      </c>
      <c r="F63" s="52">
        <v>80000</v>
      </c>
      <c r="G63" s="51"/>
      <c r="H63" s="51" t="s">
        <v>13</v>
      </c>
      <c r="I63" s="51" t="s">
        <v>103</v>
      </c>
      <c r="J63" s="51"/>
    </row>
    <row r="64" spans="1:10" x14ac:dyDescent="0.25">
      <c r="A64" s="49">
        <v>58</v>
      </c>
      <c r="B64" s="50" t="s">
        <v>104</v>
      </c>
      <c r="C64" s="51" t="s">
        <v>14</v>
      </c>
      <c r="D64" s="51">
        <v>2009</v>
      </c>
      <c r="E64" s="51">
        <v>2</v>
      </c>
      <c r="F64" s="52">
        <v>50000</v>
      </c>
      <c r="G64" s="51"/>
      <c r="H64" s="51" t="s">
        <v>13</v>
      </c>
      <c r="I64" s="51" t="s">
        <v>103</v>
      </c>
      <c r="J64" s="51"/>
    </row>
    <row r="65" spans="1:10" x14ac:dyDescent="0.25">
      <c r="A65" s="49">
        <v>59</v>
      </c>
      <c r="B65" s="50" t="s">
        <v>105</v>
      </c>
      <c r="C65" s="51" t="s">
        <v>14</v>
      </c>
      <c r="D65" s="51">
        <v>2009</v>
      </c>
      <c r="E65" s="51">
        <v>2</v>
      </c>
      <c r="F65" s="52">
        <v>74000</v>
      </c>
      <c r="G65" s="51"/>
      <c r="H65" s="51" t="s">
        <v>13</v>
      </c>
      <c r="I65" s="51" t="s">
        <v>103</v>
      </c>
      <c r="J65" s="51"/>
    </row>
    <row r="66" spans="1:10" x14ac:dyDescent="0.25">
      <c r="A66" s="49">
        <v>60</v>
      </c>
      <c r="B66" s="50" t="s">
        <v>106</v>
      </c>
      <c r="C66" s="51" t="s">
        <v>14</v>
      </c>
      <c r="D66" s="51">
        <v>2009</v>
      </c>
      <c r="E66" s="51">
        <v>2</v>
      </c>
      <c r="F66" s="52">
        <v>162000</v>
      </c>
      <c r="G66" s="51"/>
      <c r="H66" s="51" t="s">
        <v>13</v>
      </c>
      <c r="I66" s="51" t="s">
        <v>103</v>
      </c>
      <c r="J66" s="51"/>
    </row>
    <row r="67" spans="1:10" x14ac:dyDescent="0.25">
      <c r="A67" s="49">
        <v>61</v>
      </c>
      <c r="B67" s="50" t="s">
        <v>107</v>
      </c>
      <c r="C67" s="51" t="s">
        <v>14</v>
      </c>
      <c r="D67" s="51">
        <v>2004</v>
      </c>
      <c r="E67" s="51">
        <v>2</v>
      </c>
      <c r="F67" s="52">
        <v>7000</v>
      </c>
      <c r="G67" s="51"/>
      <c r="H67" s="51" t="s">
        <v>13</v>
      </c>
      <c r="I67" s="51" t="s">
        <v>17</v>
      </c>
      <c r="J67" s="51"/>
    </row>
    <row r="68" spans="1:10" x14ac:dyDescent="0.25">
      <c r="A68" s="49">
        <v>62</v>
      </c>
      <c r="B68" s="50" t="s">
        <v>96</v>
      </c>
      <c r="C68" s="51" t="s">
        <v>14</v>
      </c>
      <c r="D68" s="51">
        <v>2015</v>
      </c>
      <c r="E68" s="51">
        <v>2</v>
      </c>
      <c r="F68" s="52">
        <v>750000</v>
      </c>
      <c r="G68" s="51"/>
      <c r="H68" s="51" t="s">
        <v>108</v>
      </c>
      <c r="I68" s="51" t="s">
        <v>45</v>
      </c>
      <c r="J68" s="51"/>
    </row>
    <row r="69" spans="1:10" x14ac:dyDescent="0.25">
      <c r="A69" s="49">
        <v>63</v>
      </c>
      <c r="B69" s="50" t="s">
        <v>109</v>
      </c>
      <c r="C69" s="51" t="s">
        <v>55</v>
      </c>
      <c r="D69" s="51">
        <v>2013</v>
      </c>
      <c r="E69" s="51">
        <v>1</v>
      </c>
      <c r="F69" s="52">
        <v>710000</v>
      </c>
      <c r="G69" s="51"/>
      <c r="H69" s="51" t="s">
        <v>108</v>
      </c>
      <c r="I69" s="51" t="s">
        <v>45</v>
      </c>
      <c r="J69" s="51"/>
    </row>
    <row r="70" spans="1:10" x14ac:dyDescent="0.25">
      <c r="A70" s="49">
        <v>64</v>
      </c>
      <c r="B70" s="50" t="s">
        <v>110</v>
      </c>
      <c r="C70" s="51" t="s">
        <v>14</v>
      </c>
      <c r="D70" s="51">
        <v>2008</v>
      </c>
      <c r="E70" s="51">
        <v>1</v>
      </c>
      <c r="F70" s="52">
        <v>1439500</v>
      </c>
      <c r="G70" s="51"/>
      <c r="H70" s="51" t="s">
        <v>108</v>
      </c>
      <c r="I70" s="51" t="s">
        <v>45</v>
      </c>
      <c r="J70" s="51"/>
    </row>
    <row r="71" spans="1:10" x14ac:dyDescent="0.25">
      <c r="A71" s="49">
        <v>65</v>
      </c>
      <c r="B71" s="50" t="s">
        <v>111</v>
      </c>
      <c r="C71" s="51" t="s">
        <v>14</v>
      </c>
      <c r="D71" s="51">
        <v>2002</v>
      </c>
      <c r="E71" s="51">
        <v>1</v>
      </c>
      <c r="F71" s="52">
        <v>539500</v>
      </c>
      <c r="G71" s="51"/>
      <c r="H71" s="51" t="s">
        <v>108</v>
      </c>
      <c r="I71" s="51" t="s">
        <v>45</v>
      </c>
      <c r="J71" s="51"/>
    </row>
    <row r="72" spans="1:10" x14ac:dyDescent="0.25">
      <c r="A72" s="49">
        <v>66</v>
      </c>
      <c r="B72" s="50" t="s">
        <v>112</v>
      </c>
      <c r="C72" s="51" t="s">
        <v>14</v>
      </c>
      <c r="D72" s="51">
        <v>2002</v>
      </c>
      <c r="E72" s="51">
        <v>1</v>
      </c>
      <c r="F72" s="52">
        <v>2036900</v>
      </c>
      <c r="G72" s="51"/>
      <c r="H72" s="51" t="s">
        <v>108</v>
      </c>
      <c r="I72" s="51" t="s">
        <v>45</v>
      </c>
      <c r="J72" s="51"/>
    </row>
    <row r="73" spans="1:10" x14ac:dyDescent="0.25">
      <c r="A73" s="49">
        <v>67</v>
      </c>
      <c r="B73" s="50" t="s">
        <v>113</v>
      </c>
      <c r="C73" s="51" t="s">
        <v>14</v>
      </c>
      <c r="D73" s="51">
        <v>2012</v>
      </c>
      <c r="E73" s="51">
        <v>2</v>
      </c>
      <c r="F73" s="52">
        <v>2879000</v>
      </c>
      <c r="G73" s="51"/>
      <c r="H73" s="51" t="s">
        <v>108</v>
      </c>
      <c r="I73" s="51" t="s">
        <v>45</v>
      </c>
      <c r="J73" s="51"/>
    </row>
    <row r="74" spans="1:10" x14ac:dyDescent="0.25">
      <c r="A74" s="49">
        <v>68</v>
      </c>
      <c r="B74" s="50" t="s">
        <v>114</v>
      </c>
      <c r="C74" s="51" t="s">
        <v>14</v>
      </c>
      <c r="D74" s="51">
        <v>2015</v>
      </c>
      <c r="E74" s="51">
        <v>2</v>
      </c>
      <c r="F74" s="52">
        <v>3038000</v>
      </c>
      <c r="G74" s="51"/>
      <c r="H74" s="51" t="s">
        <v>108</v>
      </c>
      <c r="I74" s="51" t="s">
        <v>45</v>
      </c>
      <c r="J74" s="51"/>
    </row>
    <row r="75" spans="1:10" x14ac:dyDescent="0.25">
      <c r="A75" s="49">
        <v>69</v>
      </c>
      <c r="B75" s="50" t="s">
        <v>115</v>
      </c>
      <c r="C75" s="51" t="s">
        <v>14</v>
      </c>
      <c r="D75" s="51">
        <v>2006</v>
      </c>
      <c r="E75" s="51">
        <v>1</v>
      </c>
      <c r="F75" s="52">
        <v>428571</v>
      </c>
      <c r="G75" s="51"/>
      <c r="H75" s="51" t="s">
        <v>108</v>
      </c>
      <c r="I75" s="51" t="s">
        <v>45</v>
      </c>
      <c r="J75" s="51"/>
    </row>
    <row r="76" spans="1:10" x14ac:dyDescent="0.25">
      <c r="A76" s="49">
        <v>70</v>
      </c>
      <c r="B76" s="50" t="s">
        <v>116</v>
      </c>
      <c r="C76" s="51" t="s">
        <v>14</v>
      </c>
      <c r="D76" s="51">
        <v>2015</v>
      </c>
      <c r="E76" s="51">
        <v>2</v>
      </c>
      <c r="F76" s="52">
        <v>228570</v>
      </c>
      <c r="G76" s="51"/>
      <c r="H76" s="51" t="s">
        <v>108</v>
      </c>
      <c r="I76" s="51" t="s">
        <v>45</v>
      </c>
      <c r="J76" s="51"/>
    </row>
    <row r="77" spans="1:10" x14ac:dyDescent="0.25">
      <c r="A77" s="49">
        <v>71</v>
      </c>
      <c r="B77" s="50" t="s">
        <v>117</v>
      </c>
      <c r="C77" s="51" t="s">
        <v>14</v>
      </c>
      <c r="D77" s="51">
        <v>2012</v>
      </c>
      <c r="E77" s="51">
        <v>1</v>
      </c>
      <c r="F77" s="52">
        <v>1450000</v>
      </c>
      <c r="G77" s="51"/>
      <c r="H77" s="51" t="s">
        <v>108</v>
      </c>
      <c r="I77" s="51" t="s">
        <v>45</v>
      </c>
      <c r="J77" s="51"/>
    </row>
    <row r="78" spans="1:10" x14ac:dyDescent="0.25">
      <c r="A78" s="49">
        <v>72</v>
      </c>
      <c r="B78" s="50" t="s">
        <v>117</v>
      </c>
      <c r="C78" s="51" t="s">
        <v>14</v>
      </c>
      <c r="D78" s="51">
        <v>2013</v>
      </c>
      <c r="E78" s="51">
        <v>2</v>
      </c>
      <c r="F78" s="52">
        <v>4005674</v>
      </c>
      <c r="G78" s="51"/>
      <c r="H78" s="51" t="s">
        <v>108</v>
      </c>
      <c r="I78" s="51" t="s">
        <v>45</v>
      </c>
      <c r="J78" s="51"/>
    </row>
    <row r="79" spans="1:10" x14ac:dyDescent="0.25">
      <c r="A79" s="49">
        <v>73</v>
      </c>
      <c r="B79" s="50" t="s">
        <v>118</v>
      </c>
      <c r="C79" s="51" t="s">
        <v>14</v>
      </c>
      <c r="D79" s="51">
        <v>2013</v>
      </c>
      <c r="E79" s="51">
        <v>13</v>
      </c>
      <c r="F79" s="52">
        <v>7280000</v>
      </c>
      <c r="G79" s="51"/>
      <c r="H79" s="51" t="s">
        <v>108</v>
      </c>
      <c r="I79" s="51" t="s">
        <v>45</v>
      </c>
      <c r="J79" s="51"/>
    </row>
    <row r="80" spans="1:10" x14ac:dyDescent="0.25">
      <c r="A80" s="49">
        <v>74</v>
      </c>
      <c r="B80" s="50" t="s">
        <v>119</v>
      </c>
      <c r="C80" s="51" t="s">
        <v>14</v>
      </c>
      <c r="D80" s="51">
        <v>2013</v>
      </c>
      <c r="E80" s="51">
        <v>9</v>
      </c>
      <c r="F80" s="52">
        <v>4500000</v>
      </c>
      <c r="G80" s="51"/>
      <c r="H80" s="51" t="s">
        <v>108</v>
      </c>
      <c r="I80" s="51" t="s">
        <v>45</v>
      </c>
      <c r="J80" s="51"/>
    </row>
    <row r="81" spans="1:10" x14ac:dyDescent="0.25">
      <c r="A81" s="49">
        <v>75</v>
      </c>
      <c r="B81" s="50" t="s">
        <v>120</v>
      </c>
      <c r="C81" s="51" t="s">
        <v>14</v>
      </c>
      <c r="D81" s="51">
        <v>2008</v>
      </c>
      <c r="E81" s="51">
        <v>3</v>
      </c>
      <c r="F81" s="52">
        <v>4646169</v>
      </c>
      <c r="G81" s="51"/>
      <c r="H81" s="51" t="s">
        <v>108</v>
      </c>
      <c r="I81" s="51" t="s">
        <v>45</v>
      </c>
      <c r="J81" s="51"/>
    </row>
    <row r="82" spans="1:10" x14ac:dyDescent="0.25">
      <c r="A82" s="49">
        <v>76</v>
      </c>
      <c r="B82" s="50" t="s">
        <v>64</v>
      </c>
      <c r="C82" s="51" t="s">
        <v>14</v>
      </c>
      <c r="D82" s="51">
        <v>2014</v>
      </c>
      <c r="E82" s="51">
        <v>2</v>
      </c>
      <c r="F82" s="52">
        <v>2096000</v>
      </c>
      <c r="G82" s="51"/>
      <c r="H82" s="51" t="s">
        <v>108</v>
      </c>
      <c r="I82" s="51" t="s">
        <v>45</v>
      </c>
      <c r="J82" s="51"/>
    </row>
    <row r="83" spans="1:10" x14ac:dyDescent="0.25">
      <c r="A83" s="49">
        <v>77</v>
      </c>
      <c r="B83" s="50" t="s">
        <v>121</v>
      </c>
      <c r="C83" s="51" t="s">
        <v>14</v>
      </c>
      <c r="D83" s="51">
        <v>2013</v>
      </c>
      <c r="E83" s="51">
        <v>2</v>
      </c>
      <c r="F83" s="52">
        <v>750000</v>
      </c>
      <c r="G83" s="51"/>
      <c r="H83" s="51" t="s">
        <v>108</v>
      </c>
      <c r="I83" s="51" t="s">
        <v>45</v>
      </c>
      <c r="J83" s="51"/>
    </row>
    <row r="84" spans="1:10" x14ac:dyDescent="0.25">
      <c r="A84" s="49">
        <v>78</v>
      </c>
      <c r="B84" s="50" t="s">
        <v>122</v>
      </c>
      <c r="C84" s="51" t="s">
        <v>14</v>
      </c>
      <c r="D84" s="51">
        <v>2012</v>
      </c>
      <c r="E84" s="51">
        <v>1</v>
      </c>
      <c r="F84" s="52">
        <v>1100000</v>
      </c>
      <c r="G84" s="51"/>
      <c r="H84" s="51" t="s">
        <v>108</v>
      </c>
      <c r="I84" s="51" t="s">
        <v>45</v>
      </c>
      <c r="J84" s="51"/>
    </row>
    <row r="85" spans="1:10" x14ac:dyDescent="0.25">
      <c r="A85" s="49">
        <v>79</v>
      </c>
      <c r="B85" s="50" t="s">
        <v>123</v>
      </c>
      <c r="C85" s="51" t="s">
        <v>55</v>
      </c>
      <c r="D85" s="51">
        <v>2008</v>
      </c>
      <c r="E85" s="51">
        <v>2</v>
      </c>
      <c r="F85" s="52">
        <v>1800000</v>
      </c>
      <c r="G85" s="51"/>
      <c r="H85" s="51" t="s">
        <v>124</v>
      </c>
      <c r="I85" s="51" t="s">
        <v>45</v>
      </c>
      <c r="J85" s="51"/>
    </row>
    <row r="86" spans="1:10" x14ac:dyDescent="0.25">
      <c r="A86" s="49">
        <v>80</v>
      </c>
      <c r="B86" s="50" t="s">
        <v>125</v>
      </c>
      <c r="C86" s="51" t="s">
        <v>14</v>
      </c>
      <c r="D86" s="51">
        <v>2012</v>
      </c>
      <c r="E86" s="51">
        <v>1</v>
      </c>
      <c r="F86" s="52">
        <v>2100000</v>
      </c>
      <c r="G86" s="51"/>
      <c r="H86" s="51" t="s">
        <v>124</v>
      </c>
      <c r="I86" s="51" t="s">
        <v>45</v>
      </c>
      <c r="J86" s="51"/>
    </row>
    <row r="87" spans="1:10" x14ac:dyDescent="0.25">
      <c r="A87" s="49">
        <v>81</v>
      </c>
      <c r="B87" s="50" t="s">
        <v>126</v>
      </c>
      <c r="C87" s="51" t="s">
        <v>14</v>
      </c>
      <c r="D87" s="51">
        <v>2013</v>
      </c>
      <c r="E87" s="51">
        <v>1</v>
      </c>
      <c r="F87" s="52">
        <v>380000</v>
      </c>
      <c r="G87" s="51"/>
      <c r="H87" s="51" t="s">
        <v>124</v>
      </c>
      <c r="I87" s="51" t="s">
        <v>45</v>
      </c>
      <c r="J87" s="51"/>
    </row>
    <row r="88" spans="1:10" x14ac:dyDescent="0.25">
      <c r="A88" s="49">
        <v>82</v>
      </c>
      <c r="B88" s="50" t="s">
        <v>50</v>
      </c>
      <c r="C88" s="51" t="s">
        <v>14</v>
      </c>
      <c r="D88" s="51">
        <v>2013</v>
      </c>
      <c r="E88" s="51">
        <v>1</v>
      </c>
      <c r="F88" s="52">
        <v>750000</v>
      </c>
      <c r="G88" s="51"/>
      <c r="H88" s="51" t="s">
        <v>124</v>
      </c>
      <c r="I88" s="51" t="s">
        <v>45</v>
      </c>
      <c r="J88" s="51"/>
    </row>
    <row r="89" spans="1:10" ht="36" x14ac:dyDescent="0.25">
      <c r="A89" s="49">
        <v>83</v>
      </c>
      <c r="B89" s="73" t="s">
        <v>142</v>
      </c>
      <c r="C89" s="53" t="s">
        <v>14</v>
      </c>
      <c r="D89" s="53">
        <v>2019</v>
      </c>
      <c r="E89" s="71">
        <v>3</v>
      </c>
      <c r="F89" s="67">
        <f>E89*8500000</f>
        <v>25500000</v>
      </c>
      <c r="G89" s="51"/>
      <c r="H89" s="51" t="s">
        <v>143</v>
      </c>
      <c r="I89" s="51" t="s">
        <v>45</v>
      </c>
      <c r="J89" s="51"/>
    </row>
    <row r="90" spans="1:10" x14ac:dyDescent="0.25">
      <c r="A90" s="49">
        <v>84</v>
      </c>
      <c r="B90" s="68" t="s">
        <v>98</v>
      </c>
      <c r="C90" s="53" t="s">
        <v>14</v>
      </c>
      <c r="D90" s="69">
        <v>2008</v>
      </c>
      <c r="E90" s="51">
        <v>2</v>
      </c>
      <c r="F90" s="52">
        <v>1000000</v>
      </c>
      <c r="G90" s="51"/>
      <c r="H90" s="51" t="s">
        <v>13</v>
      </c>
      <c r="I90" s="51" t="s">
        <v>45</v>
      </c>
      <c r="J90" s="51"/>
    </row>
    <row r="91" spans="1:10" x14ac:dyDescent="0.25">
      <c r="A91" s="49">
        <v>85</v>
      </c>
      <c r="B91" s="68" t="s">
        <v>86</v>
      </c>
      <c r="C91" s="53" t="s">
        <v>14</v>
      </c>
      <c r="D91" s="69">
        <v>2008</v>
      </c>
      <c r="E91" s="51">
        <v>1</v>
      </c>
      <c r="F91" s="52">
        <v>980000</v>
      </c>
      <c r="G91" s="51"/>
      <c r="H91" s="51" t="s">
        <v>13</v>
      </c>
      <c r="I91" s="51" t="s">
        <v>45</v>
      </c>
      <c r="J91" s="51"/>
    </row>
    <row r="92" spans="1:10" x14ac:dyDescent="0.25">
      <c r="A92" s="49">
        <v>86</v>
      </c>
      <c r="B92" s="68" t="s">
        <v>144</v>
      </c>
      <c r="C92" s="53" t="s">
        <v>14</v>
      </c>
      <c r="D92" s="69">
        <v>2006</v>
      </c>
      <c r="E92" s="51">
        <v>1</v>
      </c>
      <c r="F92" s="52">
        <v>1385000</v>
      </c>
      <c r="G92" s="51"/>
      <c r="H92" s="51" t="s">
        <v>13</v>
      </c>
      <c r="I92" s="51" t="s">
        <v>45</v>
      </c>
      <c r="J92" s="51"/>
    </row>
    <row r="93" spans="1:10" x14ac:dyDescent="0.25">
      <c r="A93" s="49">
        <v>87</v>
      </c>
      <c r="B93" s="68" t="s">
        <v>145</v>
      </c>
      <c r="C93" s="53" t="s">
        <v>14</v>
      </c>
      <c r="D93" s="69">
        <v>2016</v>
      </c>
      <c r="E93" s="51">
        <v>1</v>
      </c>
      <c r="F93" s="52">
        <v>275000</v>
      </c>
      <c r="G93" s="51"/>
      <c r="H93" s="51" t="s">
        <v>13</v>
      </c>
      <c r="I93" s="51" t="s">
        <v>45</v>
      </c>
      <c r="J93" s="51"/>
    </row>
    <row r="94" spans="1:10" x14ac:dyDescent="0.25">
      <c r="A94" s="49">
        <v>88</v>
      </c>
      <c r="B94" s="68" t="s">
        <v>146</v>
      </c>
      <c r="C94" s="53" t="s">
        <v>14</v>
      </c>
      <c r="D94" s="69">
        <v>2016</v>
      </c>
      <c r="E94" s="51">
        <v>1</v>
      </c>
      <c r="F94" s="52">
        <v>330000</v>
      </c>
      <c r="G94" s="51"/>
      <c r="H94" s="51" t="s">
        <v>13</v>
      </c>
      <c r="I94" s="51" t="s">
        <v>45</v>
      </c>
      <c r="J94" s="51"/>
    </row>
    <row r="95" spans="1:10" x14ac:dyDescent="0.25">
      <c r="A95" s="49">
        <v>89</v>
      </c>
      <c r="B95" s="50" t="s">
        <v>64</v>
      </c>
      <c r="C95" s="51" t="s">
        <v>14</v>
      </c>
      <c r="D95" s="51">
        <v>2000</v>
      </c>
      <c r="E95" s="51">
        <v>7</v>
      </c>
      <c r="F95" s="52">
        <v>5243000</v>
      </c>
      <c r="G95" s="51"/>
      <c r="H95" s="51" t="s">
        <v>13</v>
      </c>
      <c r="I95" s="51" t="s">
        <v>45</v>
      </c>
      <c r="J95" s="51"/>
    </row>
    <row r="96" spans="1:10" x14ac:dyDescent="0.25">
      <c r="A96" s="49">
        <v>90</v>
      </c>
      <c r="B96" s="50" t="s">
        <v>147</v>
      </c>
      <c r="C96" s="51" t="s">
        <v>14</v>
      </c>
      <c r="D96" s="51">
        <v>2013</v>
      </c>
      <c r="E96" s="51">
        <v>1</v>
      </c>
      <c r="F96" s="52">
        <v>3885000</v>
      </c>
      <c r="G96" s="51"/>
      <c r="H96" s="51" t="s">
        <v>108</v>
      </c>
      <c r="I96" s="51" t="s">
        <v>45</v>
      </c>
      <c r="J96" s="51"/>
    </row>
    <row r="97" spans="1:10" x14ac:dyDescent="0.25">
      <c r="A97" s="49">
        <v>91</v>
      </c>
      <c r="B97" s="50" t="s">
        <v>148</v>
      </c>
      <c r="C97" s="51"/>
      <c r="D97" s="51">
        <v>2007</v>
      </c>
      <c r="E97" s="51">
        <v>1</v>
      </c>
      <c r="F97" s="52">
        <v>1500000</v>
      </c>
      <c r="G97" s="51"/>
      <c r="H97" s="51" t="s">
        <v>124</v>
      </c>
      <c r="I97" s="51" t="s">
        <v>45</v>
      </c>
      <c r="J97" s="51"/>
    </row>
    <row r="98" spans="1:10" x14ac:dyDescent="0.25">
      <c r="A98" s="49">
        <v>92</v>
      </c>
      <c r="B98" s="50" t="s">
        <v>149</v>
      </c>
      <c r="C98" s="51"/>
      <c r="D98" s="51">
        <v>2006</v>
      </c>
      <c r="E98" s="51">
        <v>1</v>
      </c>
      <c r="F98" s="52">
        <v>170000</v>
      </c>
      <c r="G98" s="51"/>
      <c r="H98" s="51" t="s">
        <v>124</v>
      </c>
      <c r="I98" s="51" t="s">
        <v>45</v>
      </c>
      <c r="J98" s="51"/>
    </row>
    <row r="99" spans="1:10" x14ac:dyDescent="0.25">
      <c r="A99" s="49">
        <v>93</v>
      </c>
      <c r="B99" s="50" t="s">
        <v>150</v>
      </c>
      <c r="C99" s="51" t="s">
        <v>151</v>
      </c>
      <c r="D99" s="51">
        <v>2008</v>
      </c>
      <c r="E99" s="51">
        <v>2</v>
      </c>
      <c r="F99" s="52">
        <v>666666</v>
      </c>
      <c r="G99" s="51"/>
      <c r="H99" s="51" t="s">
        <v>124</v>
      </c>
      <c r="I99" s="51" t="s">
        <v>45</v>
      </c>
      <c r="J99" s="51"/>
    </row>
    <row r="100" spans="1:10" x14ac:dyDescent="0.25">
      <c r="A100" s="49">
        <v>94</v>
      </c>
      <c r="B100" s="50" t="s">
        <v>152</v>
      </c>
      <c r="C100" s="51"/>
      <c r="D100" s="51">
        <v>2008</v>
      </c>
      <c r="E100" s="51">
        <v>1</v>
      </c>
      <c r="F100" s="52">
        <v>250000</v>
      </c>
      <c r="G100" s="51"/>
      <c r="H100" s="51" t="s">
        <v>124</v>
      </c>
      <c r="I100" s="51" t="s">
        <v>45</v>
      </c>
      <c r="J100" s="51"/>
    </row>
    <row r="101" spans="1:10" x14ac:dyDescent="0.25">
      <c r="A101" s="61"/>
      <c r="B101" s="61" t="s">
        <v>130</v>
      </c>
      <c r="C101" s="61"/>
      <c r="D101" s="61"/>
      <c r="E101" s="72"/>
      <c r="F101" s="62">
        <f>SUM(F7:F100)</f>
        <v>147287550</v>
      </c>
      <c r="G101" s="53"/>
      <c r="H101" s="53"/>
      <c r="I101" s="53"/>
      <c r="J101" s="53"/>
    </row>
    <row r="102" spans="1:10" x14ac:dyDescent="0.25">
      <c r="A102" t="s">
        <v>0</v>
      </c>
    </row>
  </sheetData>
  <mergeCells count="3">
    <mergeCell ref="A1:B1"/>
    <mergeCell ref="A2:B2"/>
    <mergeCell ref="C3:J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TÀI SẢN THANH LÝ</vt:lpstr>
      <vt:lpstr>CCDC THANH LÝ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</dc:creator>
  <cp:lastModifiedBy>Nguyen Huy</cp:lastModifiedBy>
  <cp:lastPrinted>2026-07-15T09:57:46Z</cp:lastPrinted>
  <dcterms:created xsi:type="dcterms:W3CDTF">2015-06-05T18:17:20Z</dcterms:created>
  <dcterms:modified xsi:type="dcterms:W3CDTF">2026-07-16T03:18:22Z</dcterms:modified>
</cp:coreProperties>
</file>